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12" windowHeight="8172" activeTab="0"/>
  </bookViews>
  <sheets>
    <sheet name="РНП Бак  " sheetId="1" r:id="rId1"/>
  </sheets>
  <definedNames>
    <definedName name="_xlnm.Print_Area" localSheetId="0">'РНП Бак  '!$A$1:$BH$128</definedName>
  </definedNames>
  <calcPr fullCalcOnLoad="1"/>
</workbook>
</file>

<file path=xl/sharedStrings.xml><?xml version="1.0" encoding="utf-8"?>
<sst xmlns="http://schemas.openxmlformats.org/spreadsheetml/2006/main" count="272" uniqueCount="159">
  <si>
    <t>РОБОЧИЙ   НАВЧАЛЬНИЙ   ПЛАН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</si>
  <si>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</si>
  <si>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</si>
  <si>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</si>
  <si>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</si>
  <si>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</si>
  <si>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</si>
  <si>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</si>
  <si>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</si>
  <si>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</si>
  <si>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</si>
  <si>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</si>
  <si>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</si>
  <si>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</si>
  <si>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</si>
  <si>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</si>
  <si>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</si>
  <si>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</si>
  <si>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</si>
  <si>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</si>
  <si>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</si>
  <si>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</si>
  <si>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</si>
  <si>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</si>
  <si>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</si>
  <si>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</si>
  <si>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</si>
  <si>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</si>
  <si>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</si>
  <si>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</si>
  <si>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</si>
  <si>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</si>
  <si>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</si>
  <si>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Курсових  проектів</t>
  </si>
  <si>
    <t>Курсових робіт</t>
  </si>
  <si>
    <t>Рефератів</t>
  </si>
  <si>
    <t>Б</t>
  </si>
  <si>
    <t>К</t>
  </si>
  <si>
    <t>Завідувач кафедри</t>
  </si>
  <si>
    <t>/</t>
  </si>
  <si>
    <t xml:space="preserve">          ЗАТВЕРДЖУЮ</t>
  </si>
  <si>
    <t>18 тижнів</t>
  </si>
  <si>
    <t>3 роки 10 міс.(4 н.р)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</si>
  <si>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</si>
  <si>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</si>
  <si>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</si>
  <si>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</si>
  <si>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</si>
  <si>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</si>
  <si>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</si>
  <si>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</si>
  <si>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</si>
  <si>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</si>
  <si>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</si>
  <si>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 xml:space="preserve">Лаборатор
</t>
  </si>
  <si>
    <t>очна (денна)</t>
  </si>
  <si>
    <t>1. НОРМАТИВНІ  освітні  компоненти</t>
  </si>
  <si>
    <t>І.1. Цикл загальної  підготовки</t>
  </si>
  <si>
    <t>Разом нормативних ОК циклу загальної підготовки</t>
  </si>
  <si>
    <t xml:space="preserve"> І.2.  Цикл  професійної підготовки</t>
  </si>
  <si>
    <t>Разом нормативних ОК циклу професійної  підготовки</t>
  </si>
  <si>
    <t>ВСЬОГО   нормативних:</t>
  </si>
  <si>
    <t>2.ВИБІРКОВІ  освітні компоненти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</si>
  <si>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</si>
  <si>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</si>
  <si>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</si>
  <si>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>я</t>
  </si>
  <si>
    <t xml:space="preserve">                  _________________Анатолій МЕЛЬНИЧЕНКО                                       </t>
  </si>
  <si>
    <r>
      <t xml:space="preserve">"_____"_________________ </t>
    </r>
    <r>
      <rPr>
        <b/>
        <sz val="26"/>
        <rFont val="Arial"/>
        <family val="2"/>
      </rPr>
      <t>2021 р.</t>
    </r>
  </si>
  <si>
    <t>Назва кафедри</t>
  </si>
  <si>
    <t xml:space="preserve">на 2021/ 2022 навчальний рік   </t>
  </si>
  <si>
    <t>ФІОТ</t>
  </si>
  <si>
    <t>Бакалавр комп'ютерної інженерії</t>
  </si>
  <si>
    <t>123  Комп'ютерна інженерія</t>
  </si>
  <si>
    <t xml:space="preserve"> за  освітньо-  професійною  програмою                                  Комп'ютерні системи та мережі</t>
  </si>
  <si>
    <t>обчислювальної    техніки</t>
  </si>
  <si>
    <t>Обчислювальної техніки</t>
  </si>
  <si>
    <t xml:space="preserve"> Декан факультету</t>
  </si>
  <si>
    <t>/Сергій СТИРЕНКО/</t>
  </si>
  <si>
    <t>/Сергій ТЕЛЕНИК /</t>
  </si>
  <si>
    <t>Англійської мови технічного спрямування №3</t>
  </si>
  <si>
    <t>семестр 5</t>
  </si>
  <si>
    <t>семестр 6</t>
  </si>
  <si>
    <t>Практичний курс іноземної  мови для професійного спілкування І</t>
  </si>
  <si>
    <t>Правознавство</t>
  </si>
  <si>
    <t>Паралельне програмування</t>
  </si>
  <si>
    <t>Комп"ютерні мережі</t>
  </si>
  <si>
    <t>2.1. Цикл загальної підготовки (Вибіркові освітні компоненти з загальноуніверситетського Каталогу)</t>
  </si>
  <si>
    <t>К-ть здобувач, які вибрали
дисципліну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</si>
  <si>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</si>
  <si>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>Разом вибіркових ОК циклу професійної підготовки</t>
  </si>
  <si>
    <t>ВСЬОГО  ВИБІРКОВИХ:</t>
  </si>
  <si>
    <t>Системне програмне забезпечення</t>
  </si>
  <si>
    <t>Курсова робота з Архітектура компютерів</t>
  </si>
  <si>
    <t>прийом 2019 року</t>
  </si>
  <si>
    <t>Курсова робота з Системне програмування</t>
  </si>
  <si>
    <t>Архітектура комп'ютерів-2. Процесори</t>
  </si>
  <si>
    <t>Архітектура комп'ютерів-3. Мікропроцесорні системи</t>
  </si>
  <si>
    <t>AGILE методологія розробки програмного забезпечення</t>
  </si>
  <si>
    <t>Вступ до технології Data Science</t>
  </si>
  <si>
    <t>Вступ до штучного інтелекту</t>
  </si>
  <si>
    <t>Основи розробки програмного забезпечення на платформі Java</t>
  </si>
  <si>
    <t>Основи розробки програмного забезпечення на платформі Node.Js</t>
  </si>
  <si>
    <t>Розподілені інформаційні системи</t>
  </si>
  <si>
    <t>Системи безпеки програм і даних</t>
  </si>
  <si>
    <t>Технології програмування користувацьких інтерфейсів (Front-end)</t>
  </si>
  <si>
    <t>Технології розроблення серверного програмного забезпечення (Back-end)</t>
  </si>
  <si>
    <t>Графічне та геометричне моделювання  і  створення реалістичних зображень</t>
  </si>
  <si>
    <t>3 курс</t>
  </si>
  <si>
    <t>ІО-91(14+10), ІО-92(14+7), ІО-93(16+12)                  ІВ-91(28+2), ІВ-92(28), ІВ-93( 26+2)</t>
  </si>
  <si>
    <t>Аналіз даних з використанням мови Python</t>
  </si>
  <si>
    <t>Основи клієнтської розробки</t>
  </si>
  <si>
    <t>Реактивне програмування</t>
  </si>
  <si>
    <t>Розробка мобільних застосувань під Android</t>
  </si>
  <si>
    <t>Розробка мобільних застосувань під iOS</t>
  </si>
  <si>
    <t>Технологія блокчейн</t>
  </si>
  <si>
    <t>Функціональне програмування</t>
  </si>
  <si>
    <t>Компютерна графіка  то обробка зображень</t>
  </si>
  <si>
    <t xml:space="preserve">Основи   Frontend   та   Backend розробок </t>
  </si>
  <si>
    <t>Основи   WEB-технологій/Основи front-end технологій</t>
  </si>
  <si>
    <t>Основи   WEB-технологій/WEB - технології</t>
  </si>
  <si>
    <t>Розроблення застосунків  з використанням Spring Framework</t>
  </si>
  <si>
    <t>Системне програмування  C і C++</t>
  </si>
  <si>
    <t>Сучасні технології серверного програмування з використанням Python (Django)</t>
  </si>
  <si>
    <t>Інформатики та програмної інженерії</t>
  </si>
  <si>
    <t>Математичні основи захисту даних та інформаційної безпеки</t>
  </si>
  <si>
    <t>Прикладні задачі машинного навчання</t>
  </si>
  <si>
    <t>Технології Computer Vision</t>
  </si>
  <si>
    <t>Технології програмування   на мові Python</t>
  </si>
  <si>
    <t>Технології розробки мобільних застосувань</t>
  </si>
  <si>
    <t>Штучний інтелект в задачах обробки зображень</t>
  </si>
  <si>
    <t>Комп'ютерна графіка та мультимедіа</t>
  </si>
  <si>
    <t>Автоматизація життевого циклу програмних продуктів</t>
  </si>
  <si>
    <t>Статистичні методи машинного навчання</t>
  </si>
  <si>
    <t>Інформаційних систем та технологій</t>
  </si>
  <si>
    <t>Ігровий штучний інтелект</t>
  </si>
  <si>
    <t>Комп'ютерна графіка  та обробка зображень</t>
  </si>
  <si>
    <t>Мова програмування Java</t>
  </si>
  <si>
    <t>Розробка ігрових  застосувань</t>
  </si>
  <si>
    <t>Розробка мікрсервісів</t>
  </si>
  <si>
    <t>Сучасні технології розробки WEB-застосувань на платформі .NET</t>
  </si>
  <si>
    <t>Сучасні технології розробки WEB-застосувань  на платформі  Java</t>
  </si>
  <si>
    <t>Сучасні технології розробки WEB-застосувань  на платформі  Node.JS</t>
  </si>
  <si>
    <t>Управління ІТ-інфраструктурними проектами</t>
  </si>
  <si>
    <t xml:space="preserve">Освітні компоненти
 </t>
  </si>
  <si>
    <t>ОК1- ОК4</t>
  </si>
  <si>
    <t xml:space="preserve">
 ОК5-ОК7</t>
  </si>
  <si>
    <t>Проeктуваня інтерфейсів користувача</t>
  </si>
  <si>
    <t>Професійне використання SQL та  PL/SQL на прикладі РСУБД Oracle 11g</t>
  </si>
  <si>
    <t>Робота з даними в хмарних середовищах</t>
  </si>
  <si>
    <t>Розробка мікросервісів</t>
  </si>
  <si>
    <t>Ігоровий штучний інтелект</t>
  </si>
  <si>
    <t>Основи розробки програмного забезпечення на платформі Microsoft.NET</t>
  </si>
  <si>
    <t>Програмні засоби проектування та реалізаціїї нейромережевих систем</t>
  </si>
  <si>
    <t>5 сем</t>
  </si>
  <si>
    <t xml:space="preserve"> 6 сем</t>
  </si>
  <si>
    <t xml:space="preserve">Кафедра інформаційного господарського та адміністративного права                   </t>
  </si>
  <si>
    <t>250421АА</t>
  </si>
  <si>
    <t>Ухвалено на засіданні Вченої ради факультету, ПРОТОКОЛ №  8   від   29 березня 2021 р.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</si>
</sst>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 Cyr"/>
      <family val="0"/>
    </font>
    <font>
      <b/>
      <i/>
      <sz val="12"/>
      <name val="Arial"/>
      <family val="2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0"/>
    </font>
    <font>
      <b/>
      <sz val="36"/>
      <name val="Arial Cyr"/>
      <family val="0"/>
    </font>
    <font>
      <sz val="28"/>
      <name val="Arial"/>
      <family val="2"/>
    </font>
    <font>
      <b/>
      <sz val="28"/>
      <name val="Arial Cyr"/>
      <family val="0"/>
    </font>
    <font>
      <b/>
      <i/>
      <sz val="26"/>
      <name val="Arial"/>
      <family val="2"/>
    </font>
    <font>
      <b/>
      <sz val="32"/>
      <name val="Arial Cyr"/>
      <family val="0"/>
    </font>
    <font>
      <sz val="24"/>
      <name val="Arial"/>
      <family val="2"/>
    </font>
    <font>
      <b/>
      <sz val="10"/>
      <name val="Arial Cyr"/>
      <family val="0"/>
    </font>
    <font>
      <b/>
      <sz val="29"/>
      <name val="Arial"/>
      <family val="2"/>
    </font>
    <font>
      <b/>
      <i/>
      <sz val="32"/>
      <name val="Arial"/>
      <family val="2"/>
    </font>
    <font>
      <b/>
      <i/>
      <sz val="31"/>
      <name val="Arial"/>
      <family val="2"/>
    </font>
    <font>
      <b/>
      <sz val="36"/>
      <name val="Arial"/>
      <family val="2"/>
    </font>
    <font>
      <sz val="28"/>
      <name val="CMU Serif"/>
      <family val="0"/>
    </font>
    <font>
      <b/>
      <sz val="24"/>
      <color indexed="9"/>
      <name val="Arial"/>
      <family val="2"/>
    </font>
    <font>
      <sz val="11"/>
      <color indexed="9"/>
      <name val="Arial"/>
      <family val="2"/>
    </font>
    <font>
      <sz val="26"/>
      <color indexed="9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0625">
        <bgColor indexed="41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66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vertical="top"/>
    </xf>
    <xf numFmtId="0" fontId="11" fillId="0" borderId="10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textRotation="90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 vertical="justify" wrapText="1"/>
    </xf>
    <xf numFmtId="0" fontId="17" fillId="0" borderId="12" xfId="0" applyFont="1" applyBorder="1" applyAlignment="1">
      <alignment/>
    </xf>
    <xf numFmtId="0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justify"/>
    </xf>
    <xf numFmtId="0" fontId="17" fillId="0" borderId="0" xfId="0" applyFont="1" applyAlignment="1">
      <alignment/>
    </xf>
    <xf numFmtId="49" fontId="19" fillId="0" borderId="0" xfId="0" applyNumberFormat="1" applyFont="1" applyBorder="1" applyAlignment="1">
      <alignment horizontal="left" vertical="justify"/>
    </xf>
    <xf numFmtId="0" fontId="16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49" fontId="16" fillId="0" borderId="0" xfId="0" applyNumberFormat="1" applyFont="1" applyBorder="1" applyAlignment="1" applyProtection="1">
      <alignment horizontal="center" vertical="justify"/>
      <protection/>
    </xf>
    <xf numFmtId="49" fontId="16" fillId="0" borderId="0" xfId="0" applyNumberFormat="1" applyFont="1" applyBorder="1" applyAlignment="1" applyProtection="1">
      <alignment horizontal="left" vertical="justify"/>
      <protection/>
    </xf>
    <xf numFmtId="0" fontId="4" fillId="0" borderId="0" xfId="0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0" fontId="10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49" fontId="7" fillId="0" borderId="13" xfId="0" applyNumberFormat="1" applyFont="1" applyBorder="1" applyAlignment="1" applyProtection="1">
      <alignment horizontal="left" vertical="justify"/>
      <protection/>
    </xf>
    <xf numFmtId="49" fontId="7" fillId="0" borderId="13" xfId="0" applyNumberFormat="1" applyFont="1" applyBorder="1" applyAlignment="1" applyProtection="1">
      <alignment horizontal="center" vertical="justify"/>
      <protection/>
    </xf>
    <xf numFmtId="0" fontId="20" fillId="0" borderId="13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 applyProtection="1">
      <alignment horizontal="right"/>
      <protection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 wrapText="1" shrinkToFit="1"/>
    </xf>
    <xf numFmtId="0" fontId="24" fillId="0" borderId="16" xfId="0" applyNumberFormat="1" applyFont="1" applyBorder="1" applyAlignment="1">
      <alignment horizontal="center" vertical="center" wrapText="1" shrinkToFit="1"/>
    </xf>
    <xf numFmtId="0" fontId="24" fillId="0" borderId="15" xfId="0" applyNumberFormat="1" applyFont="1" applyBorder="1" applyAlignment="1">
      <alignment horizontal="center" vertical="center" shrinkToFit="1"/>
    </xf>
    <xf numFmtId="0" fontId="24" fillId="0" borderId="17" xfId="0" applyNumberFormat="1" applyFont="1" applyBorder="1" applyAlignment="1">
      <alignment horizontal="center" vertical="center" shrinkToFit="1"/>
    </xf>
    <xf numFmtId="0" fontId="24" fillId="0" borderId="18" xfId="0" applyNumberFormat="1" applyFont="1" applyBorder="1" applyAlignment="1">
      <alignment horizontal="center" vertical="center" shrinkToFit="1"/>
    </xf>
    <xf numFmtId="0" fontId="24" fillId="0" borderId="12" xfId="0" applyNumberFormat="1" applyFont="1" applyBorder="1" applyAlignment="1">
      <alignment horizontal="center" vertical="center" wrapText="1" shrinkToFit="1"/>
    </xf>
    <xf numFmtId="0" fontId="24" fillId="0" borderId="19" xfId="0" applyNumberFormat="1" applyFont="1" applyBorder="1" applyAlignment="1">
      <alignment horizontal="center" vertical="center" wrapText="1" shrinkToFit="1"/>
    </xf>
    <xf numFmtId="0" fontId="24" fillId="0" borderId="12" xfId="0" applyNumberFormat="1" applyFont="1" applyBorder="1" applyAlignment="1">
      <alignment horizontal="center" vertical="center" shrinkToFit="1"/>
    </xf>
    <xf numFmtId="0" fontId="24" fillId="0" borderId="20" xfId="0" applyNumberFormat="1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0" fontId="24" fillId="0" borderId="21" xfId="0" applyNumberFormat="1" applyFont="1" applyBorder="1" applyAlignment="1">
      <alignment horizontal="center" vertical="center" wrapText="1" shrinkToFit="1"/>
    </xf>
    <xf numFmtId="0" fontId="24" fillId="0" borderId="22" xfId="0" applyNumberFormat="1" applyFont="1" applyBorder="1" applyAlignment="1">
      <alignment horizontal="center" vertical="center" wrapText="1" shrinkToFit="1"/>
    </xf>
    <xf numFmtId="0" fontId="24" fillId="0" borderId="21" xfId="0" applyNumberFormat="1" applyFont="1" applyBorder="1" applyAlignment="1">
      <alignment horizontal="center" vertical="center" shrinkToFit="1"/>
    </xf>
    <xf numFmtId="0" fontId="24" fillId="0" borderId="23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49" fontId="9" fillId="0" borderId="0" xfId="0" applyNumberFormat="1" applyFont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9" fillId="0" borderId="24" xfId="0" applyFont="1" applyBorder="1" applyAlignment="1">
      <alignment horizontal="center" vertical="top"/>
    </xf>
    <xf numFmtId="0" fontId="17" fillId="0" borderId="12" xfId="0" applyFont="1" applyBorder="1" applyAlignment="1">
      <alignment vertical="top"/>
    </xf>
    <xf numFmtId="0" fontId="17" fillId="0" borderId="20" xfId="0" applyFont="1" applyBorder="1" applyAlignment="1">
      <alignment vertical="top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 shrinkToFit="1"/>
    </xf>
    <xf numFmtId="0" fontId="24" fillId="0" borderId="19" xfId="0" applyNumberFormat="1" applyFont="1" applyBorder="1" applyAlignment="1">
      <alignment horizontal="center" vertical="center" shrinkToFit="1"/>
    </xf>
    <xf numFmtId="0" fontId="24" fillId="0" borderId="22" xfId="0" applyNumberFormat="1" applyFont="1" applyBorder="1" applyAlignment="1">
      <alignment horizontal="center" vertical="center" shrinkToFit="1"/>
    </xf>
    <xf numFmtId="0" fontId="24" fillId="0" borderId="25" xfId="0" applyNumberFormat="1" applyFont="1" applyBorder="1" applyAlignment="1">
      <alignment horizontal="center" vertical="center" shrinkToFit="1"/>
    </xf>
    <xf numFmtId="0" fontId="24" fillId="0" borderId="26" xfId="0" applyNumberFormat="1" applyFont="1" applyBorder="1" applyAlignment="1">
      <alignment horizontal="center" vertical="center" shrinkToFit="1"/>
    </xf>
    <xf numFmtId="0" fontId="24" fillId="0" borderId="27" xfId="0" applyNumberFormat="1" applyFont="1" applyBorder="1" applyAlignment="1">
      <alignment horizontal="center" vertical="center" shrinkToFit="1"/>
    </xf>
    <xf numFmtId="0" fontId="24" fillId="0" borderId="28" xfId="0" applyNumberFormat="1" applyFont="1" applyBorder="1" applyAlignment="1">
      <alignment horizontal="center" vertical="center" shrinkToFit="1"/>
    </xf>
    <xf numFmtId="0" fontId="17" fillId="0" borderId="26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/>
    </xf>
    <xf numFmtId="0" fontId="17" fillId="0" borderId="31" xfId="0" applyFont="1" applyBorder="1" applyAlignment="1">
      <alignment/>
    </xf>
    <xf numFmtId="0" fontId="24" fillId="0" borderId="32" xfId="0" applyNumberFormat="1" applyFont="1" applyBorder="1" applyAlignment="1">
      <alignment horizontal="center" vertical="center" shrinkToFit="1"/>
    </xf>
    <xf numFmtId="0" fontId="8" fillId="0" borderId="27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24" fillId="0" borderId="34" xfId="0" applyNumberFormat="1" applyFont="1" applyBorder="1" applyAlignment="1">
      <alignment horizontal="center" vertical="center" shrinkToFit="1"/>
    </xf>
    <xf numFmtId="0" fontId="24" fillId="0" borderId="35" xfId="0" applyNumberFormat="1" applyFont="1" applyBorder="1" applyAlignment="1">
      <alignment horizontal="center" vertical="center" shrinkToFit="1"/>
    </xf>
    <xf numFmtId="0" fontId="24" fillId="0" borderId="36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24" fillId="0" borderId="39" xfId="0" applyNumberFormat="1" applyFont="1" applyBorder="1" applyAlignment="1">
      <alignment horizontal="center" vertical="center" shrinkToFit="1"/>
    </xf>
    <xf numFmtId="0" fontId="24" fillId="0" borderId="40" xfId="0" applyNumberFormat="1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textRotation="90"/>
    </xf>
    <xf numFmtId="0" fontId="24" fillId="0" borderId="42" xfId="0" applyNumberFormat="1" applyFont="1" applyBorder="1" applyAlignment="1">
      <alignment horizontal="center" vertical="center" wrapText="1" shrinkToFit="1"/>
    </xf>
    <xf numFmtId="0" fontId="14" fillId="0" borderId="43" xfId="0" applyNumberFormat="1" applyFont="1" applyBorder="1" applyAlignment="1">
      <alignment horizontal="center" vertical="center" wrapText="1"/>
    </xf>
    <xf numFmtId="0" fontId="14" fillId="0" borderId="44" xfId="0" applyNumberFormat="1" applyFont="1" applyBorder="1" applyAlignment="1">
      <alignment horizontal="center" vertical="center"/>
    </xf>
    <xf numFmtId="0" fontId="14" fillId="0" borderId="4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46" xfId="0" applyNumberFormat="1" applyFont="1" applyFill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 textRotation="90" wrapText="1"/>
    </xf>
    <xf numFmtId="0" fontId="9" fillId="0" borderId="22" xfId="0" applyFont="1" applyFill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 textRotation="90" wrapText="1"/>
    </xf>
    <xf numFmtId="0" fontId="9" fillId="0" borderId="47" xfId="0" applyFont="1" applyFill="1" applyBorder="1" applyAlignment="1">
      <alignment horizontal="center" vertical="center" textRotation="90" wrapText="1"/>
    </xf>
    <xf numFmtId="0" fontId="3" fillId="0" borderId="46" xfId="0" applyNumberFormat="1" applyFont="1" applyFill="1" applyBorder="1" applyAlignment="1">
      <alignment horizontal="center" vertical="center" textRotation="90" wrapText="1"/>
    </xf>
    <xf numFmtId="0" fontId="14" fillId="0" borderId="48" xfId="0" applyNumberFormat="1" applyFont="1" applyBorder="1" applyAlignment="1">
      <alignment horizontal="center" vertical="center"/>
    </xf>
    <xf numFmtId="0" fontId="24" fillId="0" borderId="49" xfId="0" applyNumberFormat="1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24" fillId="0" borderId="49" xfId="0" applyNumberFormat="1" applyFont="1" applyBorder="1" applyAlignment="1">
      <alignment horizontal="left" vertical="center" wrapText="1" shrinkToFit="1"/>
    </xf>
    <xf numFmtId="0" fontId="24" fillId="0" borderId="15" xfId="0" applyNumberFormat="1" applyFont="1" applyFill="1" applyBorder="1" applyAlignment="1">
      <alignment horizontal="center" vertical="center" wrapText="1" shrinkToFit="1"/>
    </xf>
    <xf numFmtId="0" fontId="24" fillId="0" borderId="16" xfId="0" applyNumberFormat="1" applyFont="1" applyFill="1" applyBorder="1" applyAlignment="1">
      <alignment horizontal="center" vertical="center" wrapText="1" shrinkToFit="1"/>
    </xf>
    <xf numFmtId="0" fontId="24" fillId="0" borderId="35" xfId="0" applyFont="1" applyBorder="1" applyAlignment="1">
      <alignment horizontal="center" vertical="center"/>
    </xf>
    <xf numFmtId="0" fontId="17" fillId="0" borderId="51" xfId="0" applyFont="1" applyBorder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4" fillId="0" borderId="52" xfId="0" applyNumberFormat="1" applyFont="1" applyBorder="1" applyAlignment="1">
      <alignment horizontal="center" vertical="center" shrinkToFit="1"/>
    </xf>
    <xf numFmtId="0" fontId="24" fillId="0" borderId="51" xfId="0" applyNumberFormat="1" applyFont="1" applyBorder="1" applyAlignment="1">
      <alignment horizontal="center" vertical="center" shrinkToFit="1"/>
    </xf>
    <xf numFmtId="0" fontId="24" fillId="0" borderId="53" xfId="0" applyNumberFormat="1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7" fillId="0" borderId="13" xfId="0" applyFont="1" applyBorder="1" applyAlignment="1" applyProtection="1">
      <alignment/>
      <protection/>
    </xf>
    <xf numFmtId="0" fontId="24" fillId="0" borderId="57" xfId="0" applyFont="1" applyBorder="1" applyAlignment="1">
      <alignment horizontal="center" vertical="center"/>
    </xf>
    <xf numFmtId="0" fontId="24" fillId="0" borderId="58" xfId="0" applyNumberFormat="1" applyFont="1" applyBorder="1" applyAlignment="1">
      <alignment horizontal="left" vertical="center" wrapText="1" shrinkToFit="1"/>
    </xf>
    <xf numFmtId="0" fontId="24" fillId="0" borderId="35" xfId="0" applyNumberFormat="1" applyFont="1" applyFill="1" applyBorder="1" applyAlignment="1">
      <alignment horizontal="center" vertical="center" wrapText="1" shrinkToFit="1"/>
    </xf>
    <xf numFmtId="0" fontId="24" fillId="0" borderId="53" xfId="0" applyNumberFormat="1" applyFont="1" applyFill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 shrinkToFit="1"/>
    </xf>
    <xf numFmtId="0" fontId="8" fillId="0" borderId="27" xfId="0" applyNumberFormat="1" applyFont="1" applyBorder="1" applyAlignment="1">
      <alignment horizontal="center" vertical="center" shrinkToFit="1"/>
    </xf>
    <xf numFmtId="0" fontId="8" fillId="0" borderId="25" xfId="0" applyNumberFormat="1" applyFont="1" applyBorder="1" applyAlignment="1">
      <alignment horizontal="center" vertical="center" shrinkToFit="1"/>
    </xf>
    <xf numFmtId="0" fontId="8" fillId="0" borderId="34" xfId="0" applyNumberFormat="1" applyFont="1" applyBorder="1" applyAlignment="1">
      <alignment horizontal="center" vertical="center" shrinkToFit="1"/>
    </xf>
    <xf numFmtId="0" fontId="8" fillId="0" borderId="29" xfId="0" applyNumberFormat="1" applyFont="1" applyBorder="1" applyAlignment="1">
      <alignment horizontal="center" vertical="center" shrinkToFit="1"/>
    </xf>
    <xf numFmtId="0" fontId="8" fillId="0" borderId="17" xfId="0" applyNumberFormat="1" applyFont="1" applyBorder="1" applyAlignment="1">
      <alignment horizontal="center" vertical="center" shrinkToFit="1"/>
    </xf>
    <xf numFmtId="0" fontId="8" fillId="0" borderId="31" xfId="0" applyNumberFormat="1" applyFont="1" applyBorder="1" applyAlignment="1">
      <alignment horizontal="center" vertical="center" shrinkToFit="1"/>
    </xf>
    <xf numFmtId="0" fontId="8" fillId="0" borderId="60" xfId="0" applyNumberFormat="1" applyFont="1" applyBorder="1" applyAlignment="1">
      <alignment horizontal="center" vertical="center" wrapText="1" shrinkToFit="1"/>
    </xf>
    <xf numFmtId="0" fontId="8" fillId="0" borderId="61" xfId="0" applyNumberFormat="1" applyFont="1" applyBorder="1" applyAlignment="1">
      <alignment horizontal="center" vertical="center" wrapText="1" shrinkToFit="1"/>
    </xf>
    <xf numFmtId="0" fontId="8" fillId="0" borderId="62" xfId="0" applyNumberFormat="1" applyFont="1" applyBorder="1" applyAlignment="1">
      <alignment horizontal="center" vertical="center" wrapText="1" shrinkToFit="1"/>
    </xf>
    <xf numFmtId="0" fontId="8" fillId="0" borderId="32" xfId="0" applyNumberFormat="1" applyFont="1" applyBorder="1" applyAlignment="1">
      <alignment horizontal="center" vertical="center" wrapText="1" shrinkToFit="1"/>
    </xf>
    <xf numFmtId="0" fontId="8" fillId="0" borderId="34" xfId="0" applyNumberFormat="1" applyFont="1" applyBorder="1" applyAlignment="1">
      <alignment horizontal="center" vertical="center" wrapText="1" shrinkToFit="1"/>
    </xf>
    <xf numFmtId="0" fontId="28" fillId="0" borderId="0" xfId="0" applyFont="1" applyBorder="1" applyAlignment="1">
      <alignment vertical="top"/>
    </xf>
    <xf numFmtId="0" fontId="2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1" fillId="24" borderId="45" xfId="0" applyNumberFormat="1" applyFont="1" applyFill="1" applyBorder="1" applyAlignment="1">
      <alignment horizontal="center" vertical="center" shrinkToFit="1"/>
    </xf>
    <xf numFmtId="0" fontId="31" fillId="24" borderId="63" xfId="0" applyNumberFormat="1" applyFont="1" applyFill="1" applyBorder="1" applyAlignment="1">
      <alignment horizontal="center" vertical="center" shrinkToFit="1"/>
    </xf>
    <xf numFmtId="0" fontId="31" fillId="24" borderId="64" xfId="0" applyNumberFormat="1" applyFont="1" applyFill="1" applyBorder="1" applyAlignment="1">
      <alignment horizontal="center" vertical="center" shrinkToFit="1"/>
    </xf>
    <xf numFmtId="0" fontId="31" fillId="24" borderId="44" xfId="0" applyNumberFormat="1" applyFont="1" applyFill="1" applyBorder="1" applyAlignment="1">
      <alignment horizontal="center" vertical="center" shrinkToFit="1"/>
    </xf>
    <xf numFmtId="0" fontId="31" fillId="25" borderId="45" xfId="0" applyNumberFormat="1" applyFont="1" applyFill="1" applyBorder="1" applyAlignment="1">
      <alignment horizontal="center" vertical="center" shrinkToFit="1"/>
    </xf>
    <xf numFmtId="0" fontId="31" fillId="25" borderId="63" xfId="0" applyNumberFormat="1" applyFont="1" applyFill="1" applyBorder="1" applyAlignment="1">
      <alignment horizontal="center" vertical="center" shrinkToFit="1"/>
    </xf>
    <xf numFmtId="0" fontId="31" fillId="25" borderId="64" xfId="0" applyNumberFormat="1" applyFont="1" applyFill="1" applyBorder="1" applyAlignment="1">
      <alignment horizontal="center" vertical="center" shrinkToFit="1"/>
    </xf>
    <xf numFmtId="0" fontId="31" fillId="25" borderId="44" xfId="0" applyNumberFormat="1" applyFont="1" applyFill="1" applyBorder="1" applyAlignment="1">
      <alignment horizontal="center" vertical="center" shrinkToFit="1"/>
    </xf>
    <xf numFmtId="0" fontId="31" fillId="25" borderId="48" xfId="0" applyNumberFormat="1" applyFont="1" applyFill="1" applyBorder="1" applyAlignment="1">
      <alignment horizontal="center" vertical="center" shrinkToFit="1"/>
    </xf>
    <xf numFmtId="0" fontId="31" fillId="25" borderId="65" xfId="0" applyNumberFormat="1" applyFont="1" applyFill="1" applyBorder="1" applyAlignment="1">
      <alignment horizontal="center" vertical="center" shrinkToFit="1"/>
    </xf>
    <xf numFmtId="0" fontId="31" fillId="25" borderId="66" xfId="0" applyNumberFormat="1" applyFont="1" applyFill="1" applyBorder="1" applyAlignment="1">
      <alignment horizontal="center" vertical="center" shrinkToFit="1"/>
    </xf>
    <xf numFmtId="0" fontId="31" fillId="25" borderId="67" xfId="0" applyNumberFormat="1" applyFont="1" applyFill="1" applyBorder="1" applyAlignment="1">
      <alignment horizontal="center" vertical="center" shrinkToFit="1"/>
    </xf>
    <xf numFmtId="0" fontId="31" fillId="25" borderId="68" xfId="0" applyNumberFormat="1" applyFont="1" applyFill="1" applyBorder="1" applyAlignment="1">
      <alignment horizontal="center" vertical="center" shrinkToFit="1"/>
    </xf>
    <xf numFmtId="0" fontId="31" fillId="25" borderId="46" xfId="0" applyNumberFormat="1" applyFont="1" applyFill="1" applyBorder="1" applyAlignment="1">
      <alignment horizontal="center" vertical="center" shrinkToFit="1"/>
    </xf>
    <xf numFmtId="0" fontId="31" fillId="25" borderId="34" xfId="0" applyNumberFormat="1" applyFont="1" applyFill="1" applyBorder="1" applyAlignment="1">
      <alignment horizontal="center" vertical="center" shrinkToFit="1"/>
    </xf>
    <xf numFmtId="0" fontId="31" fillId="25" borderId="35" xfId="0" applyNumberFormat="1" applyFont="1" applyFill="1" applyBorder="1" applyAlignment="1">
      <alignment horizontal="center" vertical="center" shrinkToFit="1"/>
    </xf>
    <xf numFmtId="0" fontId="31" fillId="25" borderId="58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31" fillId="24" borderId="45" xfId="0" applyNumberFormat="1" applyFont="1" applyFill="1" applyBorder="1" applyAlignment="1">
      <alignment horizontal="center" vertical="center" wrapText="1" shrinkToFit="1"/>
    </xf>
    <xf numFmtId="0" fontId="31" fillId="24" borderId="63" xfId="0" applyNumberFormat="1" applyFont="1" applyFill="1" applyBorder="1" applyAlignment="1">
      <alignment horizontal="center" vertical="center" wrapText="1" shrinkToFit="1"/>
    </xf>
    <xf numFmtId="0" fontId="31" fillId="24" borderId="64" xfId="0" applyNumberFormat="1" applyFont="1" applyFill="1" applyBorder="1" applyAlignment="1">
      <alignment horizontal="center" vertical="center" wrapText="1" shrinkToFit="1"/>
    </xf>
    <xf numFmtId="0" fontId="31" fillId="24" borderId="48" xfId="0" applyNumberFormat="1" applyFont="1" applyFill="1" applyBorder="1" applyAlignment="1">
      <alignment horizontal="center" vertical="center" wrapText="1" shrinkToFit="1"/>
    </xf>
    <xf numFmtId="0" fontId="31" fillId="24" borderId="69" xfId="0" applyNumberFormat="1" applyFont="1" applyFill="1" applyBorder="1" applyAlignment="1">
      <alignment horizontal="center" vertical="center" shrinkToFit="1"/>
    </xf>
    <xf numFmtId="0" fontId="32" fillId="24" borderId="45" xfId="0" applyNumberFormat="1" applyFont="1" applyFill="1" applyBorder="1" applyAlignment="1">
      <alignment horizontal="center" vertical="center" wrapText="1" shrinkToFit="1"/>
    </xf>
    <xf numFmtId="0" fontId="32" fillId="24" borderId="63" xfId="0" applyNumberFormat="1" applyFont="1" applyFill="1" applyBorder="1" applyAlignment="1">
      <alignment horizontal="center" vertical="center" wrapText="1" shrinkToFit="1"/>
    </xf>
    <xf numFmtId="0" fontId="32" fillId="24" borderId="64" xfId="0" applyNumberFormat="1" applyFont="1" applyFill="1" applyBorder="1" applyAlignment="1">
      <alignment horizontal="center" vertical="center" wrapText="1" shrinkToFit="1"/>
    </xf>
    <xf numFmtId="0" fontId="32" fillId="24" borderId="48" xfId="0" applyNumberFormat="1" applyFont="1" applyFill="1" applyBorder="1" applyAlignment="1">
      <alignment horizontal="center" vertical="center" wrapText="1" shrinkToFit="1"/>
    </xf>
    <xf numFmtId="0" fontId="32" fillId="24" borderId="69" xfId="0" applyNumberFormat="1" applyFont="1" applyFill="1" applyBorder="1" applyAlignment="1">
      <alignment horizontal="center" vertical="center" shrinkToFit="1"/>
    </xf>
    <xf numFmtId="0" fontId="32" fillId="24" borderId="63" xfId="0" applyNumberFormat="1" applyFont="1" applyFill="1" applyBorder="1" applyAlignment="1">
      <alignment horizontal="center" vertical="center" shrinkToFit="1"/>
    </xf>
    <xf numFmtId="0" fontId="32" fillId="24" borderId="44" xfId="0" applyNumberFormat="1" applyFont="1" applyFill="1" applyBorder="1" applyAlignment="1">
      <alignment horizontal="center" vertical="center" shrinkToFit="1"/>
    </xf>
    <xf numFmtId="0" fontId="32" fillId="24" borderId="34" xfId="0" applyNumberFormat="1" applyFont="1" applyFill="1" applyBorder="1" applyAlignment="1">
      <alignment horizontal="center" vertical="center" shrinkToFit="1"/>
    </xf>
    <xf numFmtId="0" fontId="32" fillId="24" borderId="35" xfId="0" applyNumberFormat="1" applyFont="1" applyFill="1" applyBorder="1" applyAlignment="1">
      <alignment horizontal="center" vertical="center" shrinkToFit="1"/>
    </xf>
    <xf numFmtId="0" fontId="32" fillId="24" borderId="51" xfId="0" applyNumberFormat="1" applyFont="1" applyFill="1" applyBorder="1" applyAlignment="1">
      <alignment horizontal="center" vertical="center" shrinkToFit="1"/>
    </xf>
    <xf numFmtId="0" fontId="32" fillId="24" borderId="45" xfId="0" applyNumberFormat="1" applyFont="1" applyFill="1" applyBorder="1" applyAlignment="1">
      <alignment horizontal="center" vertical="center" shrinkToFit="1"/>
    </xf>
    <xf numFmtId="0" fontId="32" fillId="24" borderId="70" xfId="0" applyNumberFormat="1" applyFont="1" applyFill="1" applyBorder="1" applyAlignment="1">
      <alignment horizontal="center" vertical="center" shrinkToFit="1"/>
    </xf>
    <xf numFmtId="0" fontId="32" fillId="24" borderId="71" xfId="0" applyNumberFormat="1" applyFont="1" applyFill="1" applyBorder="1" applyAlignment="1">
      <alignment horizontal="center" vertical="center" wrapText="1" shrinkToFit="1"/>
    </xf>
    <xf numFmtId="0" fontId="32" fillId="24" borderId="66" xfId="0" applyNumberFormat="1" applyFont="1" applyFill="1" applyBorder="1" applyAlignment="1">
      <alignment horizontal="center" vertical="center" wrapText="1" shrinkToFit="1"/>
    </xf>
    <xf numFmtId="0" fontId="32" fillId="24" borderId="72" xfId="0" applyNumberFormat="1" applyFont="1" applyFill="1" applyBorder="1" applyAlignment="1">
      <alignment horizontal="center" vertical="center" wrapText="1" shrinkToFit="1"/>
    </xf>
    <xf numFmtId="0" fontId="32" fillId="24" borderId="65" xfId="0" applyNumberFormat="1" applyFont="1" applyFill="1" applyBorder="1" applyAlignment="1">
      <alignment horizontal="center" vertical="center" shrinkToFit="1"/>
    </xf>
    <xf numFmtId="0" fontId="32" fillId="24" borderId="66" xfId="0" applyNumberFormat="1" applyFont="1" applyFill="1" applyBorder="1" applyAlignment="1">
      <alignment horizontal="center" vertical="center" shrinkToFit="1"/>
    </xf>
    <xf numFmtId="0" fontId="32" fillId="24" borderId="67" xfId="0" applyNumberFormat="1" applyFont="1" applyFill="1" applyBorder="1" applyAlignment="1">
      <alignment horizontal="center" vertical="center" shrinkToFit="1"/>
    </xf>
    <xf numFmtId="0" fontId="32" fillId="24" borderId="58" xfId="0" applyNumberFormat="1" applyFont="1" applyFill="1" applyBorder="1" applyAlignment="1">
      <alignment horizontal="center" vertical="center" shrinkToFit="1"/>
    </xf>
    <xf numFmtId="0" fontId="24" fillId="0" borderId="73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8" fillId="0" borderId="45" xfId="0" applyNumberFormat="1" applyFont="1" applyBorder="1" applyAlignment="1">
      <alignment horizontal="center" vertical="center" wrapText="1" shrinkToFit="1"/>
    </xf>
    <xf numFmtId="0" fontId="8" fillId="0" borderId="44" xfId="0" applyNumberFormat="1" applyFont="1" applyBorder="1" applyAlignment="1">
      <alignment horizontal="center" vertical="center" wrapText="1" shrinkToFit="1"/>
    </xf>
    <xf numFmtId="0" fontId="24" fillId="0" borderId="34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63" xfId="0" applyNumberFormat="1" applyFont="1" applyBorder="1" applyAlignment="1">
      <alignment horizontal="center" vertical="center" shrinkToFit="1"/>
    </xf>
    <xf numFmtId="0" fontId="24" fillId="0" borderId="44" xfId="0" applyNumberFormat="1" applyFont="1" applyBorder="1" applyAlignment="1">
      <alignment horizontal="center" vertical="center" shrinkToFit="1"/>
    </xf>
    <xf numFmtId="0" fontId="24" fillId="0" borderId="45" xfId="0" applyNumberFormat="1" applyFont="1" applyBorder="1" applyAlignment="1">
      <alignment horizontal="center" vertical="center" shrinkToFit="1"/>
    </xf>
    <xf numFmtId="0" fontId="24" fillId="0" borderId="32" xfId="0" applyNumberFormat="1" applyFont="1" applyBorder="1" applyAlignment="1">
      <alignment horizontal="center" vertical="center" wrapText="1" shrinkToFit="1"/>
    </xf>
    <xf numFmtId="0" fontId="24" fillId="0" borderId="17" xfId="0" applyNumberFormat="1" applyFont="1" applyBorder="1" applyAlignment="1">
      <alignment horizontal="center" vertical="center" wrapText="1" shrinkToFit="1"/>
    </xf>
    <xf numFmtId="0" fontId="17" fillId="0" borderId="35" xfId="0" applyFont="1" applyBorder="1" applyAlignment="1">
      <alignment/>
    </xf>
    <xf numFmtId="0" fontId="24" fillId="0" borderId="75" xfId="0" applyFont="1" applyBorder="1" applyAlignment="1">
      <alignment horizontal="center" vertical="center"/>
    </xf>
    <xf numFmtId="0" fontId="8" fillId="0" borderId="54" xfId="0" applyNumberFormat="1" applyFont="1" applyFill="1" applyBorder="1" applyAlignment="1">
      <alignment horizontal="center" vertical="center" wrapText="1" shrinkToFit="1"/>
    </xf>
    <xf numFmtId="0" fontId="8" fillId="0" borderId="42" xfId="0" applyNumberFormat="1" applyFont="1" applyFill="1" applyBorder="1" applyAlignment="1">
      <alignment horizontal="center" vertical="center" wrapText="1" shrinkToFit="1"/>
    </xf>
    <xf numFmtId="0" fontId="8" fillId="0" borderId="55" xfId="0" applyNumberFormat="1" applyFont="1" applyBorder="1" applyAlignment="1">
      <alignment horizontal="center" vertical="center" wrapText="1" shrinkToFit="1"/>
    </xf>
    <xf numFmtId="0" fontId="8" fillId="0" borderId="42" xfId="0" applyNumberFormat="1" applyFont="1" applyBorder="1" applyAlignment="1">
      <alignment horizontal="center" vertical="center" wrapText="1" shrinkToFit="1"/>
    </xf>
    <xf numFmtId="0" fontId="8" fillId="0" borderId="73" xfId="0" applyNumberFormat="1" applyFont="1" applyBorder="1" applyAlignment="1">
      <alignment horizontal="center" vertical="center" wrapText="1" shrinkToFit="1"/>
    </xf>
    <xf numFmtId="0" fontId="32" fillId="24" borderId="64" xfId="0" applyNumberFormat="1" applyFont="1" applyFill="1" applyBorder="1" applyAlignment="1">
      <alignment horizontal="center" vertical="center" shrinkToFit="1"/>
    </xf>
    <xf numFmtId="0" fontId="32" fillId="24" borderId="45" xfId="0" applyFont="1" applyFill="1" applyBorder="1" applyAlignment="1">
      <alignment horizontal="center" vertical="center"/>
    </xf>
    <xf numFmtId="0" fontId="32" fillId="24" borderId="63" xfId="0" applyFont="1" applyFill="1" applyBorder="1" applyAlignment="1">
      <alignment horizontal="center" vertical="center"/>
    </xf>
    <xf numFmtId="0" fontId="32" fillId="24" borderId="63" xfId="0" applyFont="1" applyFill="1" applyBorder="1" applyAlignment="1">
      <alignment/>
    </xf>
    <xf numFmtId="0" fontId="8" fillId="0" borderId="76" xfId="0" applyNumberFormat="1" applyFont="1" applyBorder="1" applyAlignment="1">
      <alignment horizontal="center" vertical="center" shrinkToFit="1"/>
    </xf>
    <xf numFmtId="0" fontId="24" fillId="0" borderId="46" xfId="0" applyNumberFormat="1" applyFont="1" applyBorder="1" applyAlignment="1">
      <alignment horizontal="center" vertical="center" shrinkToFit="1"/>
    </xf>
    <xf numFmtId="0" fontId="24" fillId="0" borderId="77" xfId="0" applyNumberFormat="1" applyFont="1" applyBorder="1" applyAlignment="1">
      <alignment horizontal="center" vertical="center" shrinkToFit="1"/>
    </xf>
    <xf numFmtId="0" fontId="24" fillId="0" borderId="78" xfId="0" applyFont="1" applyBorder="1" applyAlignment="1">
      <alignment horizontal="center" vertical="center"/>
    </xf>
    <xf numFmtId="0" fontId="24" fillId="0" borderId="23" xfId="0" applyNumberFormat="1" applyFont="1" applyFill="1" applyBorder="1" applyAlignment="1">
      <alignment horizontal="center" vertical="center" shrinkToFit="1"/>
    </xf>
    <xf numFmtId="0" fontId="24" fillId="0" borderId="21" xfId="0" applyNumberFormat="1" applyFont="1" applyFill="1" applyBorder="1" applyAlignment="1">
      <alignment horizontal="center" vertical="center" shrinkToFit="1"/>
    </xf>
    <xf numFmtId="0" fontId="24" fillId="0" borderId="22" xfId="0" applyNumberFormat="1" applyFont="1" applyFill="1" applyBorder="1" applyAlignment="1">
      <alignment horizontal="center" vertical="center" shrinkToFit="1"/>
    </xf>
    <xf numFmtId="0" fontId="24" fillId="0" borderId="32" xfId="0" applyNumberFormat="1" applyFont="1" applyFill="1" applyBorder="1" applyAlignment="1">
      <alignment horizontal="center" vertical="center" shrinkToFit="1"/>
    </xf>
    <xf numFmtId="0" fontId="24" fillId="0" borderId="15" xfId="0" applyNumberFormat="1" applyFont="1" applyFill="1" applyBorder="1" applyAlignment="1">
      <alignment horizontal="center" vertical="center" shrinkToFit="1"/>
    </xf>
    <xf numFmtId="0" fontId="8" fillId="0" borderId="17" xfId="0" applyNumberFormat="1" applyFont="1" applyFill="1" applyBorder="1" applyAlignment="1">
      <alignment horizontal="center" vertical="center" shrinkToFit="1"/>
    </xf>
    <xf numFmtId="0" fontId="8" fillId="0" borderId="64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24" fillId="0" borderId="66" xfId="0" applyNumberFormat="1" applyFont="1" applyBorder="1" applyAlignment="1">
      <alignment horizontal="center" vertical="center" wrapText="1" shrinkToFit="1"/>
    </xf>
    <xf numFmtId="0" fontId="24" fillId="0" borderId="72" xfId="0" applyNumberFormat="1" applyFont="1" applyBorder="1" applyAlignment="1">
      <alignment horizontal="center" vertical="center" wrapText="1" shrinkToFit="1"/>
    </xf>
    <xf numFmtId="0" fontId="24" fillId="0" borderId="79" xfId="0" applyNumberFormat="1" applyFont="1" applyBorder="1" applyAlignment="1">
      <alignment horizontal="center" vertical="center" wrapText="1" shrinkToFit="1"/>
    </xf>
    <xf numFmtId="0" fontId="24" fillId="0" borderId="65" xfId="0" applyNumberFormat="1" applyFont="1" applyBorder="1" applyAlignment="1">
      <alignment horizontal="center" vertical="center" shrinkToFit="1"/>
    </xf>
    <xf numFmtId="0" fontId="24" fillId="0" borderId="66" xfId="0" applyNumberFormat="1" applyFont="1" applyBorder="1" applyAlignment="1">
      <alignment horizontal="center" vertical="center" shrinkToFit="1"/>
    </xf>
    <xf numFmtId="0" fontId="24" fillId="0" borderId="67" xfId="0" applyNumberFormat="1" applyFont="1" applyBorder="1" applyAlignment="1">
      <alignment horizontal="center" vertical="center" shrinkToFit="1"/>
    </xf>
    <xf numFmtId="0" fontId="24" fillId="0" borderId="80" xfId="0" applyNumberFormat="1" applyFont="1" applyBorder="1" applyAlignment="1">
      <alignment horizontal="center" vertical="center" shrinkToFit="1"/>
    </xf>
    <xf numFmtId="0" fontId="24" fillId="0" borderId="72" xfId="0" applyNumberFormat="1" applyFont="1" applyBorder="1" applyAlignment="1">
      <alignment horizontal="center" vertical="center" shrinkToFit="1"/>
    </xf>
    <xf numFmtId="0" fontId="24" fillId="0" borderId="71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8" fillId="0" borderId="63" xfId="0" applyFont="1" applyFill="1" applyBorder="1" applyAlignment="1" applyProtection="1">
      <alignment horizontal="center" vertical="center" wrapText="1"/>
      <protection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Fill="1" applyBorder="1" applyAlignment="1" applyProtection="1">
      <alignment horizontal="center" vertical="center" wrapText="1"/>
      <protection/>
    </xf>
    <xf numFmtId="0" fontId="32" fillId="24" borderId="44" xfId="0" applyFont="1" applyFill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 shrinkToFit="1"/>
    </xf>
    <xf numFmtId="0" fontId="8" fillId="0" borderId="31" xfId="0" applyNumberFormat="1" applyFont="1" applyBorder="1" applyAlignment="1">
      <alignment horizontal="center" vertical="center" wrapText="1" shrinkToFit="1"/>
    </xf>
    <xf numFmtId="0" fontId="7" fillId="0" borderId="83" xfId="0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 wrapText="1" shrinkToFit="1"/>
    </xf>
    <xf numFmtId="0" fontId="24" fillId="0" borderId="78" xfId="0" applyFont="1" applyFill="1" applyBorder="1" applyAlignment="1">
      <alignment horizontal="center" vertical="center"/>
    </xf>
    <xf numFmtId="0" fontId="11" fillId="0" borderId="57" xfId="0" applyFont="1" applyFill="1" applyBorder="1" applyAlignment="1" applyProtection="1">
      <alignment horizontal="left"/>
      <protection/>
    </xf>
    <xf numFmtId="0" fontId="32" fillId="24" borderId="34" xfId="0" applyNumberFormat="1" applyFont="1" applyFill="1" applyBorder="1" applyAlignment="1">
      <alignment horizontal="center" vertical="center" wrapText="1" shrinkToFit="1"/>
    </xf>
    <xf numFmtId="0" fontId="32" fillId="24" borderId="35" xfId="0" applyNumberFormat="1" applyFont="1" applyFill="1" applyBorder="1" applyAlignment="1">
      <alignment horizontal="center" vertical="center" wrapText="1" shrinkToFit="1"/>
    </xf>
    <xf numFmtId="0" fontId="32" fillId="24" borderId="53" xfId="0" applyNumberFormat="1" applyFont="1" applyFill="1" applyBorder="1" applyAlignment="1">
      <alignment horizontal="center" vertical="center" wrapText="1" shrinkToFit="1"/>
    </xf>
    <xf numFmtId="0" fontId="32" fillId="24" borderId="51" xfId="0" applyNumberFormat="1" applyFont="1" applyFill="1" applyBorder="1" applyAlignment="1">
      <alignment horizontal="center" vertical="center" wrapText="1" shrinkToFit="1"/>
    </xf>
    <xf numFmtId="0" fontId="32" fillId="24" borderId="54" xfId="0" applyNumberFormat="1" applyFont="1" applyFill="1" applyBorder="1" applyAlignment="1">
      <alignment horizontal="center" vertical="center" wrapText="1" shrinkToFit="1"/>
    </xf>
    <xf numFmtId="0" fontId="24" fillId="0" borderId="75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3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7" fillId="0" borderId="84" xfId="0" applyNumberFormat="1" applyFont="1" applyBorder="1" applyAlignment="1">
      <alignment horizontal="center" vertical="center" wrapText="1" shrinkToFi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47" xfId="0" applyNumberFormat="1" applyFont="1" applyBorder="1" applyAlignment="1">
      <alignment horizontal="center" vertical="center" wrapText="1" shrinkToFit="1"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Border="1" applyAlignment="1">
      <alignment horizontal="center" vertical="center" wrapText="1" shrinkToFit="1"/>
    </xf>
    <xf numFmtId="0" fontId="7" fillId="0" borderId="85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78" xfId="0" applyFont="1" applyFill="1" applyBorder="1" applyAlignment="1" applyProtection="1">
      <alignment horizontal="center" vertical="center" wrapText="1"/>
      <protection/>
    </xf>
    <xf numFmtId="0" fontId="7" fillId="0" borderId="86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Border="1" applyAlignment="1">
      <alignment horizontal="center" vertical="center" wrapText="1" shrinkToFit="1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Border="1" applyAlignment="1">
      <alignment horizontal="center" vertical="center" wrapText="1" shrinkToFit="1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8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Border="1" applyAlignment="1">
      <alignment horizontal="center" vertical="center" wrapText="1" shrinkToFit="1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88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 shrinkToFit="1"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77" xfId="0" applyFont="1" applyFill="1" applyBorder="1" applyAlignment="1" applyProtection="1">
      <alignment horizontal="center" vertical="center" wrapText="1"/>
      <protection/>
    </xf>
    <xf numFmtId="0" fontId="7" fillId="0" borderId="76" xfId="0" applyFont="1" applyFill="1" applyBorder="1" applyAlignment="1" applyProtection="1">
      <alignment horizontal="center" vertical="center" wrapText="1"/>
      <protection/>
    </xf>
    <xf numFmtId="0" fontId="7" fillId="0" borderId="84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73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88" xfId="0" applyNumberFormat="1" applyFont="1" applyBorder="1" applyAlignment="1">
      <alignment horizontal="center" vertical="center"/>
    </xf>
    <xf numFmtId="0" fontId="8" fillId="0" borderId="59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22" fillId="0" borderId="85" xfId="0" applyFont="1" applyBorder="1" applyAlignment="1">
      <alignment horizontal="right" vertical="center"/>
    </xf>
    <xf numFmtId="0" fontId="24" fillId="0" borderId="90" xfId="0" applyNumberFormat="1" applyFont="1" applyBorder="1" applyAlignment="1">
      <alignment horizontal="center" vertical="center" wrapText="1" shrinkToFit="1"/>
    </xf>
    <xf numFmtId="0" fontId="8" fillId="0" borderId="91" xfId="0" applyFont="1" applyFill="1" applyBorder="1" applyAlignment="1" applyProtection="1">
      <alignment horizontal="center" vertical="center" wrapText="1"/>
      <protection/>
    </xf>
    <xf numFmtId="0" fontId="7" fillId="0" borderId="92" xfId="0" applyFont="1" applyFill="1" applyBorder="1" applyAlignment="1" applyProtection="1">
      <alignment horizontal="center" vertical="center" wrapText="1"/>
      <protection/>
    </xf>
    <xf numFmtId="0" fontId="7" fillId="0" borderId="81" xfId="0" applyFont="1" applyFill="1" applyBorder="1" applyAlignment="1" applyProtection="1">
      <alignment horizontal="center" vertical="center" wrapText="1"/>
      <protection/>
    </xf>
    <xf numFmtId="0" fontId="7" fillId="0" borderId="93" xfId="0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9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8" fillId="0" borderId="53" xfId="0" applyNumberFormat="1" applyFont="1" applyFill="1" applyBorder="1" applyAlignment="1">
      <alignment horizontal="center" vertical="center" wrapText="1" shrinkToFit="1"/>
    </xf>
    <xf numFmtId="0" fontId="8" fillId="0" borderId="16" xfId="0" applyNumberFormat="1" applyFont="1" applyFill="1" applyBorder="1" applyAlignment="1">
      <alignment horizontal="center" vertical="center" wrapText="1" shrinkToFit="1"/>
    </xf>
    <xf numFmtId="0" fontId="24" fillId="0" borderId="52" xfId="0" applyNumberFormat="1" applyFont="1" applyFill="1" applyBorder="1" applyAlignment="1">
      <alignment horizontal="center" vertical="center" wrapText="1" shrinkToFit="1"/>
    </xf>
    <xf numFmtId="0" fontId="24" fillId="0" borderId="48" xfId="0" applyNumberFormat="1" applyFont="1" applyFill="1" applyBorder="1" applyAlignment="1">
      <alignment horizontal="center" vertical="center" wrapText="1" shrinkToFit="1"/>
    </xf>
    <xf numFmtId="0" fontId="24" fillId="0" borderId="54" xfId="0" applyNumberFormat="1" applyFont="1" applyFill="1" applyBorder="1" applyAlignment="1">
      <alignment horizontal="center" vertical="center" wrapText="1" shrinkToFit="1"/>
    </xf>
    <xf numFmtId="0" fontId="24" fillId="0" borderId="20" xfId="0" applyNumberFormat="1" applyFont="1" applyBorder="1" applyAlignment="1">
      <alignment horizontal="center" vertical="center" wrapText="1" shrinkToFit="1"/>
    </xf>
    <xf numFmtId="0" fontId="24" fillId="0" borderId="23" xfId="0" applyNumberFormat="1" applyFont="1" applyBorder="1" applyAlignment="1">
      <alignment horizontal="center" vertical="center" wrapText="1" shrinkToFit="1"/>
    </xf>
    <xf numFmtId="0" fontId="32" fillId="24" borderId="69" xfId="0" applyNumberFormat="1" applyFont="1" applyFill="1" applyBorder="1" applyAlignment="1">
      <alignment horizontal="center" vertical="center" wrapText="1" shrinkToFit="1"/>
    </xf>
    <xf numFmtId="0" fontId="32" fillId="24" borderId="65" xfId="0" applyNumberFormat="1" applyFont="1" applyFill="1" applyBorder="1" applyAlignment="1">
      <alignment horizontal="center" vertical="center" wrapText="1" shrinkToFit="1"/>
    </xf>
    <xf numFmtId="0" fontId="32" fillId="24" borderId="44" xfId="0" applyNumberFormat="1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32" fillId="24" borderId="52" xfId="0" applyNumberFormat="1" applyFont="1" applyFill="1" applyBorder="1" applyAlignment="1">
      <alignment horizontal="center" vertical="center" wrapText="1" shrinkToFit="1"/>
    </xf>
    <xf numFmtId="0" fontId="24" fillId="0" borderId="18" xfId="0" applyNumberFormat="1" applyFont="1" applyBorder="1" applyAlignment="1">
      <alignment horizontal="center" vertical="center" wrapText="1" shrinkToFit="1"/>
    </xf>
    <xf numFmtId="0" fontId="31" fillId="25" borderId="69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wrapText="1" shrinkToFit="1"/>
    </xf>
    <xf numFmtId="0" fontId="8" fillId="0" borderId="12" xfId="0" applyNumberFormat="1" applyFont="1" applyBorder="1" applyAlignment="1">
      <alignment horizontal="center" vertical="center" wrapText="1" shrinkToFit="1"/>
    </xf>
    <xf numFmtId="0" fontId="8" fillId="0" borderId="21" xfId="0" applyNumberFormat="1" applyFont="1" applyBorder="1" applyAlignment="1">
      <alignment horizontal="center" vertical="center" wrapText="1" shrinkToFit="1"/>
    </xf>
    <xf numFmtId="0" fontId="7" fillId="0" borderId="44" xfId="0" applyNumberFormat="1" applyFont="1" applyBorder="1" applyAlignment="1">
      <alignment horizontal="center" vertical="center" wrapText="1" shrinkToFit="1"/>
    </xf>
    <xf numFmtId="0" fontId="7" fillId="0" borderId="91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69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24" fillId="0" borderId="13" xfId="0" applyFont="1" applyFill="1" applyBorder="1" applyAlignment="1" applyProtection="1">
      <alignment horizontal="left" vertical="center" wrapText="1"/>
      <protection/>
    </xf>
    <xf numFmtId="0" fontId="24" fillId="0" borderId="61" xfId="0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4" fillId="0" borderId="95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9" fillId="0" borderId="96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24" fillId="0" borderId="97" xfId="0" applyFont="1" applyFill="1" applyBorder="1" applyAlignment="1" applyProtection="1">
      <alignment horizontal="left" vertical="center" wrapText="1"/>
      <protection/>
    </xf>
    <xf numFmtId="0" fontId="24" fillId="0" borderId="41" xfId="0" applyFont="1" applyFill="1" applyBorder="1" applyAlignment="1" applyProtection="1">
      <alignment horizontal="left" vertical="center" wrapText="1"/>
      <protection/>
    </xf>
    <xf numFmtId="0" fontId="24" fillId="0" borderId="98" xfId="0" applyFont="1" applyFill="1" applyBorder="1" applyAlignment="1" applyProtection="1">
      <alignment horizontal="left" vertical="center" wrapText="1"/>
      <protection/>
    </xf>
    <xf numFmtId="0" fontId="24" fillId="0" borderId="61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95" xfId="0" applyFont="1" applyFill="1" applyBorder="1" applyAlignment="1" applyProtection="1">
      <alignment horizontal="left" vertical="center" wrapText="1"/>
      <protection/>
    </xf>
    <xf numFmtId="0" fontId="24" fillId="0" borderId="14" xfId="0" applyFont="1" applyFill="1" applyBorder="1" applyAlignment="1" applyProtection="1">
      <alignment horizontal="left" vertical="center" wrapText="1"/>
      <protection/>
    </xf>
    <xf numFmtId="0" fontId="24" fillId="0" borderId="99" xfId="0" applyFont="1" applyFill="1" applyBorder="1" applyAlignment="1" applyProtection="1">
      <alignment horizontal="left" vertical="center" wrapText="1"/>
      <protection/>
    </xf>
    <xf numFmtId="0" fontId="24" fillId="0" borderId="49" xfId="0" applyFont="1" applyFill="1" applyBorder="1" applyAlignment="1" applyProtection="1">
      <alignment horizontal="left" vertical="center" wrapText="1"/>
      <protection/>
    </xf>
    <xf numFmtId="0" fontId="24" fillId="0" borderId="62" xfId="0" applyFont="1" applyFill="1" applyBorder="1" applyAlignment="1" applyProtection="1">
      <alignment horizontal="center" vertical="center" wrapText="1"/>
      <protection/>
    </xf>
    <xf numFmtId="0" fontId="24" fillId="0" borderId="85" xfId="0" applyFont="1" applyFill="1" applyBorder="1" applyAlignment="1" applyProtection="1">
      <alignment horizontal="center" vertical="center" wrapText="1"/>
      <protection/>
    </xf>
    <xf numFmtId="0" fontId="24" fillId="0" borderId="40" xfId="0" applyFont="1" applyFill="1" applyBorder="1" applyAlignment="1" applyProtection="1">
      <alignment horizontal="center" vertical="center" wrapText="1"/>
      <protection/>
    </xf>
    <xf numFmtId="0" fontId="24" fillId="0" borderId="62" xfId="0" applyFont="1" applyFill="1" applyBorder="1" applyAlignment="1" applyProtection="1">
      <alignment horizontal="left" vertical="center" wrapText="1"/>
      <protection/>
    </xf>
    <xf numFmtId="0" fontId="24" fillId="0" borderId="85" xfId="0" applyFont="1" applyFill="1" applyBorder="1" applyAlignment="1" applyProtection="1">
      <alignment horizontal="left" vertical="center" wrapText="1"/>
      <protection/>
    </xf>
    <xf numFmtId="0" fontId="24" fillId="0" borderId="40" xfId="0" applyFont="1" applyFill="1" applyBorder="1" applyAlignment="1" applyProtection="1">
      <alignment horizontal="left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/>
    </xf>
    <xf numFmtId="0" fontId="24" fillId="0" borderId="41" xfId="0" applyFont="1" applyFill="1" applyBorder="1" applyAlignment="1" applyProtection="1">
      <alignment horizontal="center" vertical="center" wrapText="1"/>
      <protection/>
    </xf>
    <xf numFmtId="0" fontId="24" fillId="0" borderId="100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/>
    </xf>
    <xf numFmtId="0" fontId="24" fillId="0" borderId="60" xfId="0" applyFont="1" applyFill="1" applyBorder="1" applyAlignment="1" applyProtection="1">
      <alignment horizontal="left" vertical="center" wrapText="1"/>
      <protection/>
    </xf>
    <xf numFmtId="0" fontId="24" fillId="0" borderId="74" xfId="0" applyFont="1" applyFill="1" applyBorder="1" applyAlignment="1" applyProtection="1">
      <alignment horizontal="left" vertical="center" wrapText="1"/>
      <protection/>
    </xf>
    <xf numFmtId="0" fontId="24" fillId="0" borderId="39" xfId="0" applyFont="1" applyFill="1" applyBorder="1" applyAlignment="1" applyProtection="1">
      <alignment horizontal="left" vertical="center" wrapText="1"/>
      <protection/>
    </xf>
    <xf numFmtId="0" fontId="24" fillId="0" borderId="60" xfId="0" applyFont="1" applyFill="1" applyBorder="1" applyAlignment="1" applyProtection="1">
      <alignment horizontal="center" vertical="center" wrapText="1"/>
      <protection/>
    </xf>
    <xf numFmtId="0" fontId="24" fillId="0" borderId="74" xfId="0" applyFont="1" applyFill="1" applyBorder="1" applyAlignment="1" applyProtection="1">
      <alignment horizontal="center" vertical="center" wrapText="1"/>
      <protection/>
    </xf>
    <xf numFmtId="0" fontId="24" fillId="0" borderId="95" xfId="0" applyFont="1" applyFill="1" applyBorder="1" applyAlignment="1" applyProtection="1">
      <alignment vertical="center" wrapText="1"/>
      <protection/>
    </xf>
    <xf numFmtId="0" fontId="24" fillId="0" borderId="14" xfId="0" applyFont="1" applyFill="1" applyBorder="1" applyAlignment="1" applyProtection="1">
      <alignment vertical="center" wrapText="1"/>
      <protection/>
    </xf>
    <xf numFmtId="0" fontId="24" fillId="0" borderId="99" xfId="0" applyFont="1" applyFill="1" applyBorder="1" applyAlignment="1" applyProtection="1">
      <alignment vertical="center" wrapText="1"/>
      <protection/>
    </xf>
    <xf numFmtId="0" fontId="34" fillId="0" borderId="14" xfId="0" applyFont="1" applyFill="1" applyBorder="1" applyAlignment="1">
      <alignment wrapText="1"/>
    </xf>
    <xf numFmtId="0" fontId="34" fillId="0" borderId="99" xfId="0" applyFont="1" applyFill="1" applyBorder="1" applyAlignment="1">
      <alignment wrapText="1"/>
    </xf>
    <xf numFmtId="0" fontId="24" fillId="0" borderId="58" xfId="0" applyFont="1" applyFill="1" applyBorder="1" applyAlignment="1" applyProtection="1">
      <alignment horizontal="center" vertical="center" wrapText="1"/>
      <protection/>
    </xf>
    <xf numFmtId="0" fontId="24" fillId="0" borderId="101" xfId="0" applyFont="1" applyFill="1" applyBorder="1" applyAlignment="1" applyProtection="1">
      <alignment horizontal="center" vertical="center" wrapText="1"/>
      <protection/>
    </xf>
    <xf numFmtId="0" fontId="14" fillId="0" borderId="43" xfId="0" applyNumberFormat="1" applyFont="1" applyBorder="1" applyAlignment="1">
      <alignment horizontal="center" vertical="center" wrapText="1" shrinkToFit="1"/>
    </xf>
    <xf numFmtId="0" fontId="8" fillId="0" borderId="70" xfId="0" applyNumberFormat="1" applyFont="1" applyBorder="1" applyAlignment="1">
      <alignment horizontal="center" vertical="center" wrapText="1" shrinkToFit="1"/>
    </xf>
    <xf numFmtId="0" fontId="33" fillId="0" borderId="43" xfId="0" applyFont="1" applyBorder="1" applyAlignment="1">
      <alignment horizontal="center" vertical="center" wrapText="1"/>
    </xf>
    <xf numFmtId="0" fontId="33" fillId="22" borderId="43" xfId="0" applyFont="1" applyFill="1" applyBorder="1" applyAlignment="1">
      <alignment horizontal="center" vertical="center" wrapText="1"/>
    </xf>
    <xf numFmtId="0" fontId="0" fillId="22" borderId="50" xfId="0" applyFill="1" applyBorder="1" applyAlignment="1">
      <alignment horizontal="center" vertical="center" wrapText="1"/>
    </xf>
    <xf numFmtId="0" fontId="0" fillId="22" borderId="70" xfId="0" applyFill="1" applyBorder="1" applyAlignment="1">
      <alignment horizontal="center" vertical="center" wrapText="1"/>
    </xf>
    <xf numFmtId="0" fontId="24" fillId="0" borderId="95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wrapText="1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25" fillId="0" borderId="14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7" fillId="0" borderId="97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9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24" fillId="0" borderId="6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49" fontId="7" fillId="0" borderId="0" xfId="0" applyNumberFormat="1" applyFont="1" applyBorder="1" applyAlignment="1" applyProtection="1">
      <alignment horizontal="left"/>
      <protection/>
    </xf>
    <xf numFmtId="0" fontId="8" fillId="0" borderId="9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4" fillId="0" borderId="60" xfId="0" applyNumberFormat="1" applyFont="1" applyFill="1" applyBorder="1" applyAlignment="1">
      <alignment horizontal="center" vertical="center" wrapText="1" shrinkToFit="1"/>
    </xf>
    <xf numFmtId="0" fontId="0" fillId="0" borderId="74" xfId="0" applyFill="1" applyBorder="1" applyAlignment="1">
      <alignment horizontal="center" vertical="center" wrapText="1" shrinkToFit="1"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24" fillId="0" borderId="95" xfId="0" applyFont="1" applyBorder="1" applyAlignment="1">
      <alignment horizontal="left" vertical="center" indent="1"/>
    </xf>
    <xf numFmtId="0" fontId="24" fillId="0" borderId="14" xfId="0" applyFont="1" applyBorder="1" applyAlignment="1">
      <alignment horizontal="left" vertical="center" indent="1"/>
    </xf>
    <xf numFmtId="0" fontId="24" fillId="0" borderId="99" xfId="0" applyFont="1" applyBorder="1" applyAlignment="1">
      <alignment horizontal="left" vertical="center" indent="1"/>
    </xf>
    <xf numFmtId="0" fontId="24" fillId="0" borderId="95" xfId="0" applyNumberFormat="1" applyFont="1" applyBorder="1" applyAlignment="1">
      <alignment horizontal="center" vertical="center" wrapText="1" shrinkToFit="1"/>
    </xf>
    <xf numFmtId="0" fontId="24" fillId="0" borderId="14" xfId="0" applyNumberFormat="1" applyFont="1" applyBorder="1" applyAlignment="1">
      <alignment horizontal="center" vertical="center" wrapText="1" shrinkToFit="1"/>
    </xf>
    <xf numFmtId="0" fontId="24" fillId="0" borderId="99" xfId="0" applyNumberFormat="1" applyFont="1" applyBorder="1" applyAlignment="1">
      <alignment horizontal="center" vertical="center" wrapText="1" shrinkToFit="1"/>
    </xf>
    <xf numFmtId="0" fontId="24" fillId="0" borderId="95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99" xfId="0" applyFont="1" applyFill="1" applyBorder="1" applyAlignment="1">
      <alignment horizontal="left" vertical="center"/>
    </xf>
    <xf numFmtId="0" fontId="9" fillId="0" borderId="41" xfId="0" applyFont="1" applyBorder="1" applyAlignment="1">
      <alignment horizontal="left" vertical="top"/>
    </xf>
    <xf numFmtId="0" fontId="8" fillId="0" borderId="43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97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98" xfId="0" applyNumberFormat="1" applyFont="1" applyBorder="1" applyAlignment="1">
      <alignment horizontal="center" vertical="center"/>
    </xf>
    <xf numFmtId="0" fontId="8" fillId="0" borderId="9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0" xfId="0" applyNumberFormat="1" applyFont="1" applyBorder="1" applyAlignment="1">
      <alignment horizontal="center" vertical="center"/>
    </xf>
    <xf numFmtId="0" fontId="8" fillId="0" borderId="57" xfId="0" applyNumberFormat="1" applyFont="1" applyBorder="1" applyAlignment="1">
      <alignment horizontal="center" vertical="center"/>
    </xf>
    <xf numFmtId="0" fontId="8" fillId="0" borderId="58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right" vertical="center" wrapText="1" shrinkToFit="1"/>
    </xf>
    <xf numFmtId="0" fontId="8" fillId="0" borderId="50" xfId="0" applyFont="1" applyBorder="1" applyAlignment="1">
      <alignment horizontal="right" vertical="center" wrapText="1" shrinkToFit="1"/>
    </xf>
    <xf numFmtId="0" fontId="8" fillId="0" borderId="70" xfId="0" applyFont="1" applyBorder="1" applyAlignment="1">
      <alignment horizontal="right" vertical="center" wrapText="1" shrinkToFit="1"/>
    </xf>
    <xf numFmtId="0" fontId="8" fillId="0" borderId="43" xfId="0" applyFont="1" applyBorder="1" applyAlignment="1">
      <alignment horizontal="center" vertical="center" wrapText="1" shrinkToFit="1"/>
    </xf>
    <xf numFmtId="0" fontId="8" fillId="0" borderId="50" xfId="0" applyFont="1" applyBorder="1" applyAlignment="1">
      <alignment horizontal="center" vertical="center" wrapText="1" shrinkToFit="1"/>
    </xf>
    <xf numFmtId="0" fontId="8" fillId="0" borderId="70" xfId="0" applyFont="1" applyBorder="1" applyAlignment="1">
      <alignment horizontal="center" vertical="center" wrapText="1" shrinkToFit="1"/>
    </xf>
    <xf numFmtId="0" fontId="14" fillId="0" borderId="100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4" fillId="0" borderId="43" xfId="0" applyNumberFormat="1" applyFont="1" applyBorder="1" applyAlignment="1">
      <alignment horizontal="center" vertical="center" wrapText="1" shrinkToFit="1"/>
    </xf>
    <xf numFmtId="0" fontId="0" fillId="0" borderId="50" xfId="0" applyBorder="1" applyAlignment="1">
      <alignment horizontal="center" vertical="center" wrapText="1" shrinkToFit="1"/>
    </xf>
    <xf numFmtId="0" fontId="8" fillId="0" borderId="4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14" fillId="0" borderId="43" xfId="0" applyNumberFormat="1" applyFont="1" applyBorder="1" applyAlignment="1">
      <alignment horizontal="center" vertical="center" wrapText="1"/>
    </xf>
    <xf numFmtId="0" fontId="14" fillId="0" borderId="50" xfId="0" applyNumberFormat="1" applyFont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top" wrapText="1"/>
    </xf>
    <xf numFmtId="0" fontId="9" fillId="0" borderId="74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8" fillId="0" borderId="6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left" vertical="center" wrapText="1"/>
    </xf>
    <xf numFmtId="49" fontId="26" fillId="0" borderId="0" xfId="0" applyNumberFormat="1" applyFont="1" applyBorder="1" applyAlignment="1">
      <alignment horizontal="left" vertical="justify"/>
    </xf>
    <xf numFmtId="49" fontId="7" fillId="0" borderId="0" xfId="0" applyNumberFormat="1" applyFont="1" applyBorder="1" applyAlignment="1">
      <alignment horizontal="left" vertical="center"/>
    </xf>
    <xf numFmtId="0" fontId="21" fillId="0" borderId="97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98" xfId="0" applyFont="1" applyBorder="1" applyAlignment="1">
      <alignment horizontal="center" vertical="center" wrapText="1"/>
    </xf>
    <xf numFmtId="0" fontId="21" fillId="0" borderId="9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77" xfId="0" applyNumberFormat="1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 textRotation="90"/>
    </xf>
    <xf numFmtId="0" fontId="7" fillId="0" borderId="0" xfId="0" applyNumberFormat="1" applyFont="1" applyBorder="1" applyAlignment="1">
      <alignment vertical="center" wrapText="1"/>
    </xf>
    <xf numFmtId="0" fontId="14" fillId="0" borderId="97" xfId="0" applyNumberFormat="1" applyFont="1" applyBorder="1" applyAlignment="1">
      <alignment horizontal="center" vertical="center" wrapText="1"/>
    </xf>
    <xf numFmtId="0" fontId="14" fillId="0" borderId="98" xfId="0" applyNumberFormat="1" applyFont="1" applyBorder="1" applyAlignment="1">
      <alignment horizontal="center" vertical="center" wrapText="1"/>
    </xf>
    <xf numFmtId="0" fontId="14" fillId="0" borderId="96" xfId="0" applyNumberFormat="1" applyFont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0" fontId="14" fillId="0" borderId="4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9" fillId="0" borderId="47" xfId="0" applyNumberFormat="1" applyFont="1" applyBorder="1" applyAlignment="1">
      <alignment horizontal="center" vertical="center" textRotation="90" wrapText="1"/>
    </xf>
    <xf numFmtId="0" fontId="9" fillId="0" borderId="84" xfId="0" applyNumberFormat="1" applyFont="1" applyBorder="1" applyAlignment="1">
      <alignment horizontal="center" vertical="center" textRotation="90" wrapText="1"/>
    </xf>
    <xf numFmtId="49" fontId="3" fillId="0" borderId="22" xfId="0" applyNumberFormat="1" applyFont="1" applyBorder="1" applyAlignment="1">
      <alignment horizontal="center" vertical="center" textRotation="90" wrapText="1"/>
    </xf>
    <xf numFmtId="49" fontId="3" fillId="0" borderId="77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/>
    </xf>
    <xf numFmtId="49" fontId="3" fillId="0" borderId="46" xfId="0" applyNumberFormat="1" applyFont="1" applyBorder="1" applyAlignment="1">
      <alignment horizontal="center" vertical="center" textRotation="90"/>
    </xf>
    <xf numFmtId="0" fontId="9" fillId="0" borderId="87" xfId="0" applyNumberFormat="1" applyFont="1" applyBorder="1" applyAlignment="1">
      <alignment horizontal="center" vertical="center" textRotation="90"/>
    </xf>
    <xf numFmtId="0" fontId="9" fillId="0" borderId="96" xfId="0" applyNumberFormat="1" applyFont="1" applyBorder="1" applyAlignment="1">
      <alignment horizontal="center" vertical="center" textRotation="90"/>
    </xf>
    <xf numFmtId="0" fontId="9" fillId="0" borderId="76" xfId="0" applyNumberFormat="1" applyFont="1" applyBorder="1" applyAlignment="1">
      <alignment horizontal="center" vertical="center" textRotation="90"/>
    </xf>
    <xf numFmtId="0" fontId="9" fillId="0" borderId="87" xfId="0" applyFont="1" applyBorder="1" applyAlignment="1">
      <alignment horizontal="center" vertical="center" textRotation="90" wrapText="1"/>
    </xf>
    <xf numFmtId="0" fontId="9" fillId="0" borderId="76" xfId="0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46" xfId="0" applyNumberFormat="1" applyFont="1" applyBorder="1" applyAlignment="1">
      <alignment horizontal="center" vertical="center" textRotation="90" wrapText="1"/>
    </xf>
    <xf numFmtId="0" fontId="14" fillId="0" borderId="79" xfId="0" applyNumberFormat="1" applyFont="1" applyBorder="1" applyAlignment="1">
      <alignment horizontal="center" vertical="center" textRotation="90" wrapText="1"/>
    </xf>
    <xf numFmtId="0" fontId="14" fillId="0" borderId="75" xfId="0" applyNumberFormat="1" applyFont="1" applyBorder="1" applyAlignment="1">
      <alignment horizontal="center" vertical="center" textRotation="90" wrapText="1"/>
    </xf>
    <xf numFmtId="0" fontId="9" fillId="0" borderId="22" xfId="0" applyNumberFormat="1" applyFont="1" applyFill="1" applyBorder="1" applyAlignment="1">
      <alignment horizontal="center" vertical="top"/>
    </xf>
    <xf numFmtId="0" fontId="9" fillId="0" borderId="37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center" textRotation="90" wrapText="1"/>
    </xf>
    <xf numFmtId="49" fontId="3" fillId="0" borderId="68" xfId="0" applyNumberFormat="1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14" fillId="0" borderId="4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21" fillId="0" borderId="97" xfId="0" applyNumberFormat="1" applyFont="1" applyBorder="1" applyAlignment="1">
      <alignment horizontal="center" vertical="center" wrapText="1"/>
    </xf>
    <xf numFmtId="0" fontId="21" fillId="0" borderId="41" xfId="0" applyNumberFormat="1" applyFont="1" applyBorder="1" applyAlignment="1">
      <alignment horizontal="center" vertical="center" wrapText="1"/>
    </xf>
    <xf numFmtId="0" fontId="21" fillId="0" borderId="98" xfId="0" applyNumberFormat="1" applyFont="1" applyBorder="1" applyAlignment="1">
      <alignment horizontal="center" vertical="center" wrapText="1"/>
    </xf>
    <xf numFmtId="0" fontId="21" fillId="0" borderId="96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24" xfId="0" applyNumberFormat="1" applyFont="1" applyBorder="1" applyAlignment="1">
      <alignment horizontal="center" vertical="center" wrapText="1"/>
    </xf>
    <xf numFmtId="0" fontId="24" fillId="0" borderId="98" xfId="0" applyFont="1" applyFill="1" applyBorder="1" applyAlignment="1" applyProtection="1">
      <alignment horizontal="center" vertical="center" wrapText="1"/>
      <protection/>
    </xf>
    <xf numFmtId="0" fontId="8" fillId="0" borderId="97" xfId="0" applyNumberFormat="1" applyFont="1" applyBorder="1" applyAlignment="1">
      <alignment horizontal="center" vertical="center" wrapText="1" shrinkToFit="1"/>
    </xf>
    <xf numFmtId="0" fontId="24" fillId="0" borderId="41" xfId="0" applyNumberFormat="1" applyFont="1" applyBorder="1" applyAlignment="1">
      <alignment horizontal="center" vertical="center" wrapText="1" shrinkToFit="1"/>
    </xf>
    <xf numFmtId="0" fontId="24" fillId="0" borderId="98" xfId="0" applyNumberFormat="1" applyFont="1" applyBorder="1" applyAlignment="1">
      <alignment horizontal="center" vertical="center" wrapText="1" shrinkToFit="1"/>
    </xf>
    <xf numFmtId="0" fontId="24" fillId="0" borderId="100" xfId="0" applyNumberFormat="1" applyFont="1" applyBorder="1" applyAlignment="1">
      <alignment horizontal="center" vertical="center" wrapText="1" shrinkToFit="1"/>
    </xf>
    <xf numFmtId="0" fontId="24" fillId="0" borderId="57" xfId="0" applyNumberFormat="1" applyFont="1" applyBorder="1" applyAlignment="1">
      <alignment horizontal="center" vertical="center" wrapText="1" shrinkToFit="1"/>
    </xf>
    <xf numFmtId="0" fontId="24" fillId="0" borderId="58" xfId="0" applyNumberFormat="1" applyFont="1" applyBorder="1" applyAlignment="1">
      <alignment horizontal="center" vertical="center" wrapText="1" shrinkToFit="1"/>
    </xf>
    <xf numFmtId="0" fontId="8" fillId="0" borderId="43" xfId="0" applyFont="1" applyBorder="1" applyAlignment="1">
      <alignment horizontal="right" vertical="center"/>
    </xf>
    <xf numFmtId="0" fontId="8" fillId="0" borderId="50" xfId="0" applyFont="1" applyBorder="1" applyAlignment="1">
      <alignment horizontal="right" vertical="center"/>
    </xf>
    <xf numFmtId="0" fontId="8" fillId="0" borderId="70" xfId="0" applyFont="1" applyBorder="1" applyAlignment="1">
      <alignment horizontal="right" vertical="center"/>
    </xf>
    <xf numFmtId="0" fontId="24" fillId="0" borderId="100" xfId="0" applyFont="1" applyFill="1" applyBorder="1" applyAlignment="1" applyProtection="1">
      <alignment horizontal="left" vertical="center" wrapText="1"/>
      <protection/>
    </xf>
    <xf numFmtId="0" fontId="24" fillId="0" borderId="57" xfId="0" applyFont="1" applyFill="1" applyBorder="1" applyAlignment="1" applyProtection="1">
      <alignment horizontal="left" vertical="center" wrapText="1"/>
      <protection/>
    </xf>
    <xf numFmtId="0" fontId="24" fillId="0" borderId="58" xfId="0" applyFont="1" applyFill="1" applyBorder="1" applyAlignment="1" applyProtection="1">
      <alignment horizontal="left" vertical="center" wrapText="1"/>
      <protection/>
    </xf>
    <xf numFmtId="0" fontId="24" fillId="0" borderId="99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Fill="1" applyBorder="1" applyAlignment="1" applyProtection="1">
      <alignment horizontal="right"/>
      <protection/>
    </xf>
    <xf numFmtId="0" fontId="8" fillId="0" borderId="50" xfId="0" applyFont="1" applyFill="1" applyBorder="1" applyAlignment="1" applyProtection="1">
      <alignment horizontal="right"/>
      <protection/>
    </xf>
    <xf numFmtId="0" fontId="8" fillId="0" borderId="57" xfId="0" applyFont="1" applyFill="1" applyBorder="1" applyAlignment="1" applyProtection="1">
      <alignment horizontal="right"/>
      <protection/>
    </xf>
    <xf numFmtId="0" fontId="8" fillId="0" borderId="58" xfId="0" applyFont="1" applyFill="1" applyBorder="1" applyAlignment="1" applyProtection="1">
      <alignment horizontal="right"/>
      <protection/>
    </xf>
    <xf numFmtId="0" fontId="24" fillId="0" borderId="97" xfId="0" applyFont="1" applyFill="1" applyBorder="1" applyAlignment="1" applyProtection="1">
      <alignment vertical="center" wrapText="1"/>
      <protection/>
    </xf>
    <xf numFmtId="0" fontId="24" fillId="0" borderId="41" xfId="0" applyFont="1" applyFill="1" applyBorder="1" applyAlignment="1" applyProtection="1">
      <alignment vertical="center" wrapText="1"/>
      <protection/>
    </xf>
    <xf numFmtId="0" fontId="24" fillId="0" borderId="98" xfId="0" applyFont="1" applyFill="1" applyBorder="1" applyAlignment="1" applyProtection="1">
      <alignment vertical="center" wrapText="1"/>
      <protection/>
    </xf>
    <xf numFmtId="0" fontId="24" fillId="0" borderId="3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  <xf numFmtId="0" fontId="24" fillId="0" borderId="38" xfId="0" applyFont="1" applyFill="1" applyBorder="1" applyAlignment="1" applyProtection="1">
      <alignment horizontal="left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24" fillId="0" borderId="37" xfId="0" applyFont="1" applyFill="1" applyBorder="1" applyAlignment="1" applyProtection="1">
      <alignment horizontal="center" vertical="center" wrapText="1"/>
      <protection/>
    </xf>
    <xf numFmtId="0" fontId="24" fillId="0" borderId="9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33" fillId="22" borderId="43" xfId="0" applyFont="1" applyFill="1" applyBorder="1" applyAlignment="1" applyProtection="1">
      <alignment horizontal="center" vertical="center" wrapText="1"/>
      <protection/>
    </xf>
    <xf numFmtId="0" fontId="33" fillId="22" borderId="50" xfId="0" applyFont="1" applyFill="1" applyBorder="1" applyAlignment="1" applyProtection="1">
      <alignment horizontal="center" vertical="center" wrapText="1"/>
      <protection/>
    </xf>
    <xf numFmtId="0" fontId="33" fillId="22" borderId="70" xfId="0" applyFont="1" applyFill="1" applyBorder="1" applyAlignment="1" applyProtection="1">
      <alignment horizontal="center" vertical="center" wrapText="1"/>
      <protection/>
    </xf>
    <xf numFmtId="0" fontId="24" fillId="26" borderId="3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1847850</xdr:colOff>
      <xdr:row>0</xdr:row>
      <xdr:rowOff>828675</xdr:rowOff>
    </xdr:from>
    <xdr:to>
      <xdr:col>19</xdr:col>
      <xdr:colOff>3019425</xdr:colOff>
      <xdr:row>2</xdr:row>
      <xdr:rowOff>638175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828675"/>
          <a:ext cx="1171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36"/>
  <sheetViews>
    <sheetView tabSelected="1" zoomScale="25" zoomScaleNormal="25" zoomScaleSheetLayoutView="35" zoomScalePageLayoutView="20" workbookViewId="0" topLeftCell="A16">
      <selection activeCell="AT27" sqref="AT27"/>
    </sheetView>
  </sheetViews>
  <sheetFormatPr defaultColWidth="10.125" defaultRowHeight="12.75"/>
  <cols>
    <col min="1" max="1" width="23.50390625" style="1" customWidth="1"/>
    <col min="2" max="2" width="13.50390625" style="1" customWidth="1"/>
    <col min="3" max="19" width="6.375" style="1" hidden="1" customWidth="1"/>
    <col min="20" max="20" width="42.125" style="1" customWidth="1"/>
    <col min="21" max="21" width="42.125" style="2" customWidth="1"/>
    <col min="22" max="22" width="45.375" style="3" customWidth="1"/>
    <col min="23" max="23" width="12.625" style="4" customWidth="1"/>
    <col min="24" max="24" width="25.625" style="5" customWidth="1"/>
    <col min="25" max="26" width="12.625" style="5" customWidth="1"/>
    <col min="27" max="27" width="51.375" style="5" customWidth="1"/>
    <col min="28" max="29" width="14.50390625" style="5" customWidth="1"/>
    <col min="30" max="30" width="12.625" style="6" hidden="1" customWidth="1"/>
    <col min="31" max="31" width="16.625" style="6" customWidth="1"/>
    <col min="32" max="32" width="17.375" style="6" customWidth="1"/>
    <col min="33" max="33" width="21.625" style="6" customWidth="1"/>
    <col min="34" max="34" width="16.50390625" style="6" customWidth="1"/>
    <col min="35" max="35" width="10.625" style="6" customWidth="1"/>
    <col min="36" max="36" width="15.50390625" style="6" customWidth="1"/>
    <col min="37" max="37" width="17.00390625" style="6" customWidth="1"/>
    <col min="38" max="39" width="13.50390625" style="6" customWidth="1"/>
    <col min="40" max="40" width="15.625" style="6" customWidth="1"/>
    <col min="41" max="41" width="17.00390625" style="6" customWidth="1"/>
    <col min="42" max="42" width="10.625" style="1" customWidth="1"/>
    <col min="43" max="43" width="15.875" style="1" customWidth="1"/>
    <col min="44" max="50" width="10.625" style="1" customWidth="1"/>
    <col min="51" max="51" width="11.875" style="1" customWidth="1"/>
    <col min="52" max="54" width="10.625" style="1" customWidth="1"/>
    <col min="55" max="55" width="13.50390625" style="1" customWidth="1"/>
    <col min="56" max="56" width="10.625" style="1" customWidth="1"/>
    <col min="57" max="57" width="10.125" style="1" customWidth="1"/>
    <col min="58" max="58" width="8.375" style="1" customWidth="1"/>
    <col min="59" max="59" width="14.625" style="1" customWidth="1"/>
    <col min="60" max="60" width="16.375" style="1" customWidth="1"/>
    <col min="61" max="16384" width="10.125" style="1" customWidth="1"/>
  </cols>
  <sheetData>
    <row r="1" spans="2:53" ht="72.75" customHeight="1">
      <c r="B1" s="617" t="s">
        <v>46</v>
      </c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617"/>
      <c r="AD1" s="617"/>
      <c r="AE1" s="617"/>
      <c r="AF1" s="617"/>
      <c r="AG1" s="617"/>
      <c r="AH1" s="617"/>
      <c r="AI1" s="617"/>
      <c r="AJ1" s="617"/>
      <c r="AK1" s="617"/>
      <c r="AL1" s="617"/>
      <c r="AM1" s="617"/>
      <c r="AN1" s="617"/>
      <c r="AO1" s="617"/>
      <c r="AP1" s="617"/>
      <c r="AQ1" s="617"/>
      <c r="AR1" s="617"/>
      <c r="AS1" s="617"/>
      <c r="AT1" s="617"/>
      <c r="AU1" s="617"/>
      <c r="AV1" s="617"/>
      <c r="AW1" s="617"/>
      <c r="AX1" s="617"/>
      <c r="AY1" s="617"/>
      <c r="AZ1" s="617"/>
      <c r="BA1" s="617"/>
    </row>
    <row r="2" spans="2:53" ht="12.75" customHeight="1"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621"/>
      <c r="AN2" s="621"/>
      <c r="AO2" s="621"/>
      <c r="AP2" s="621"/>
      <c r="AQ2" s="621"/>
      <c r="AR2" s="621"/>
      <c r="AS2" s="621"/>
      <c r="AT2" s="621"/>
      <c r="AU2" s="621"/>
      <c r="AV2" s="621"/>
      <c r="AW2" s="621"/>
      <c r="AX2" s="621"/>
      <c r="AY2" s="621"/>
      <c r="AZ2" s="621"/>
      <c r="BA2" s="621"/>
    </row>
    <row r="3" spans="2:53" ht="68.25" customHeight="1">
      <c r="B3" s="618" t="s">
        <v>0</v>
      </c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618"/>
      <c r="AB3" s="618"/>
      <c r="AC3" s="618"/>
      <c r="AD3" s="618"/>
      <c r="AE3" s="618"/>
      <c r="AF3" s="618"/>
      <c r="AG3" s="618"/>
      <c r="AH3" s="618"/>
      <c r="AI3" s="618"/>
      <c r="AJ3" s="618"/>
      <c r="AK3" s="618"/>
      <c r="AL3" s="618"/>
      <c r="AM3" s="618"/>
      <c r="AN3" s="618"/>
      <c r="AO3" s="618"/>
      <c r="AP3" s="618"/>
      <c r="AQ3" s="618"/>
      <c r="AR3" s="618"/>
      <c r="AS3" s="618"/>
      <c r="AT3" s="618"/>
      <c r="AU3" s="618"/>
      <c r="AV3" s="618"/>
      <c r="AW3" s="618"/>
      <c r="AX3" s="618"/>
      <c r="AY3" s="618"/>
      <c r="AZ3" s="618"/>
      <c r="BA3" s="618"/>
    </row>
    <row r="4" spans="2:53" ht="48.7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619" t="s">
        <v>40</v>
      </c>
      <c r="U4" s="619"/>
      <c r="V4" s="74"/>
      <c r="W4" s="74"/>
      <c r="X4" s="622" t="s">
        <v>70</v>
      </c>
      <c r="Y4" s="622"/>
      <c r="Z4" s="622"/>
      <c r="AA4" s="622"/>
      <c r="AB4" s="622"/>
      <c r="AC4" s="622"/>
      <c r="AD4" s="622"/>
      <c r="AE4" s="622"/>
      <c r="AF4" s="622"/>
      <c r="AG4" s="622"/>
      <c r="AH4" s="622"/>
      <c r="AI4" s="622"/>
      <c r="AJ4" s="622"/>
      <c r="AK4" s="622"/>
      <c r="AL4" s="622"/>
      <c r="AM4" s="622"/>
      <c r="AN4" s="622"/>
      <c r="AO4" s="622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</row>
    <row r="5" spans="2:56" ht="67.5" customHeight="1">
      <c r="B5" s="623" t="s">
        <v>65</v>
      </c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75"/>
      <c r="X5" s="622" t="s">
        <v>94</v>
      </c>
      <c r="Y5" s="622"/>
      <c r="Z5" s="622"/>
      <c r="AA5" s="622"/>
      <c r="AB5" s="622"/>
      <c r="AC5" s="622"/>
      <c r="AD5" s="622"/>
      <c r="AE5" s="622"/>
      <c r="AF5" s="622"/>
      <c r="AG5" s="622"/>
      <c r="AH5" s="622"/>
      <c r="AI5" s="622"/>
      <c r="AJ5" s="622"/>
      <c r="AK5" s="622"/>
      <c r="AL5" s="622"/>
      <c r="AM5" s="622"/>
      <c r="AN5" s="622"/>
      <c r="AO5" s="622"/>
      <c r="AP5" s="622"/>
      <c r="AQ5" s="622"/>
      <c r="AR5" s="53"/>
      <c r="AS5" s="56"/>
      <c r="AT5" s="56"/>
      <c r="AU5" s="67" t="s">
        <v>1</v>
      </c>
      <c r="AV5" s="47"/>
      <c r="AW5" s="71"/>
      <c r="AX5" s="71"/>
      <c r="AY5" s="71"/>
      <c r="AZ5" s="620" t="s">
        <v>71</v>
      </c>
      <c r="BA5" s="620"/>
      <c r="BB5" s="620"/>
      <c r="BC5" s="620"/>
      <c r="BD5" s="13"/>
    </row>
    <row r="6" spans="23:56" ht="37.5" customHeight="1">
      <c r="W6" s="559" t="s">
        <v>44</v>
      </c>
      <c r="X6" s="559"/>
      <c r="Y6" s="559"/>
      <c r="Z6" s="559"/>
      <c r="AA6" s="559"/>
      <c r="AB6" s="559"/>
      <c r="AC6" s="65" t="s">
        <v>2</v>
      </c>
      <c r="AD6" s="568" t="s">
        <v>73</v>
      </c>
      <c r="AE6" s="568"/>
      <c r="AF6" s="568"/>
      <c r="AG6" s="568"/>
      <c r="AH6" s="568"/>
      <c r="AI6" s="568"/>
      <c r="AJ6" s="568"/>
      <c r="AK6" s="568"/>
      <c r="AL6" s="568"/>
      <c r="AM6" s="568"/>
      <c r="AN6" s="568"/>
      <c r="AO6" s="568"/>
      <c r="AP6" s="568"/>
      <c r="AQ6" s="568"/>
      <c r="AR6" s="568"/>
      <c r="AS6" s="568"/>
      <c r="AT6" s="54"/>
      <c r="AU6" s="97" t="s">
        <v>3</v>
      </c>
      <c r="AV6" s="98"/>
      <c r="AW6" s="98"/>
      <c r="AX6" s="98"/>
      <c r="AY6" s="71"/>
      <c r="AZ6" s="566" t="s">
        <v>55</v>
      </c>
      <c r="BA6" s="566"/>
      <c r="BB6" s="566"/>
      <c r="BC6" s="566"/>
      <c r="BD6" s="13"/>
    </row>
    <row r="7" spans="1:56" ht="51" customHeight="1">
      <c r="A7" s="594" t="s">
        <v>67</v>
      </c>
      <c r="B7" s="594"/>
      <c r="C7" s="594"/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594"/>
      <c r="R7" s="594"/>
      <c r="S7" s="594"/>
      <c r="T7" s="594"/>
      <c r="U7" s="594"/>
      <c r="V7" s="594"/>
      <c r="W7" s="578" t="s">
        <v>74</v>
      </c>
      <c r="X7" s="578"/>
      <c r="Y7" s="578"/>
      <c r="Z7" s="578"/>
      <c r="AA7" s="578"/>
      <c r="AB7" s="578"/>
      <c r="AC7" s="578"/>
      <c r="AD7" s="578"/>
      <c r="AE7" s="578"/>
      <c r="AF7" s="578"/>
      <c r="AG7" s="578"/>
      <c r="AH7" s="578"/>
      <c r="AI7" s="578"/>
      <c r="AJ7" s="578"/>
      <c r="AK7" s="578"/>
      <c r="AL7" s="578"/>
      <c r="AM7" s="578"/>
      <c r="AN7" s="578"/>
      <c r="AO7" s="578"/>
      <c r="AP7" s="578"/>
      <c r="AQ7" s="578"/>
      <c r="AR7" s="578"/>
      <c r="AS7" s="578"/>
      <c r="AT7" s="54"/>
      <c r="AU7" s="70" t="s">
        <v>4</v>
      </c>
      <c r="AV7" s="71"/>
      <c r="AW7" s="71"/>
      <c r="AX7" s="71"/>
      <c r="AY7" s="71"/>
      <c r="AZ7" s="572" t="s">
        <v>42</v>
      </c>
      <c r="BA7" s="572"/>
      <c r="BB7" s="572"/>
      <c r="BC7" s="572"/>
      <c r="BD7" s="572"/>
    </row>
    <row r="8" spans="20:57" ht="63" customHeight="1">
      <c r="T8" s="595" t="s">
        <v>68</v>
      </c>
      <c r="U8" s="595"/>
      <c r="V8" s="595"/>
      <c r="W8" s="580" t="s">
        <v>43</v>
      </c>
      <c r="X8" s="580"/>
      <c r="Y8" s="580"/>
      <c r="Z8" s="580"/>
      <c r="AA8" s="580"/>
      <c r="AB8" s="580"/>
      <c r="AC8" s="580"/>
      <c r="AD8" s="567" t="s">
        <v>47</v>
      </c>
      <c r="AE8" s="567"/>
      <c r="AF8" s="567"/>
      <c r="AG8" s="567"/>
      <c r="AH8" s="567"/>
      <c r="AI8" s="567"/>
      <c r="AJ8" s="567"/>
      <c r="AK8" s="567"/>
      <c r="AL8" s="567"/>
      <c r="AM8" s="567"/>
      <c r="AN8" s="567"/>
      <c r="AO8" s="567"/>
      <c r="AP8" s="567"/>
      <c r="AQ8" s="567"/>
      <c r="AR8" s="567"/>
      <c r="AS8" s="567"/>
      <c r="AT8" s="54"/>
      <c r="AU8" s="70" t="s">
        <v>5</v>
      </c>
      <c r="AV8" s="68"/>
      <c r="AW8" s="68"/>
      <c r="AX8" s="68"/>
      <c r="AY8" s="68"/>
      <c r="AZ8" s="467" t="s">
        <v>72</v>
      </c>
      <c r="BA8" s="467"/>
      <c r="BB8" s="467"/>
      <c r="BC8" s="467"/>
      <c r="BD8" s="468"/>
      <c r="BE8" s="468"/>
    </row>
    <row r="9" spans="21:57" ht="38.25" customHeight="1">
      <c r="U9" s="9"/>
      <c r="V9" s="9"/>
      <c r="W9" s="587" t="s">
        <v>6</v>
      </c>
      <c r="X9" s="587"/>
      <c r="Y9" s="587"/>
      <c r="Z9" s="587"/>
      <c r="AA9" s="8"/>
      <c r="AB9" s="8"/>
      <c r="AC9" s="65" t="s">
        <v>2</v>
      </c>
      <c r="AD9" s="69"/>
      <c r="AE9" s="471" t="s">
        <v>75</v>
      </c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10"/>
      <c r="AU9" s="72"/>
      <c r="AV9" s="66"/>
      <c r="AW9" s="66"/>
      <c r="AX9" s="66"/>
      <c r="AY9" s="66"/>
      <c r="AZ9" s="469"/>
      <c r="BA9" s="470"/>
      <c r="BB9" s="470"/>
      <c r="BC9" s="470"/>
      <c r="BD9" s="470"/>
      <c r="BE9" s="470"/>
    </row>
    <row r="10" spans="21:41" ht="18" customHeight="1" thickBot="1">
      <c r="U10" s="9"/>
      <c r="V10" s="9"/>
      <c r="W10" s="11"/>
      <c r="AA10" s="12"/>
      <c r="AB10" s="6"/>
      <c r="AC10" s="6"/>
      <c r="AK10" s="1"/>
      <c r="AL10" s="1"/>
      <c r="AM10" s="1"/>
      <c r="AN10" s="1"/>
      <c r="AO10" s="1"/>
    </row>
    <row r="11" spans="2:58" s="13" customFormat="1" ht="99.75" customHeight="1" thickBot="1">
      <c r="B11" s="579" t="s">
        <v>7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560" t="s">
        <v>64</v>
      </c>
      <c r="U11" s="561"/>
      <c r="V11" s="562"/>
      <c r="W11" s="627" t="s">
        <v>69</v>
      </c>
      <c r="X11" s="628"/>
      <c r="Y11" s="628"/>
      <c r="Z11" s="628"/>
      <c r="AA11" s="628"/>
      <c r="AB11" s="628"/>
      <c r="AC11" s="628"/>
      <c r="AD11" s="629"/>
      <c r="AE11" s="581" t="s">
        <v>9</v>
      </c>
      <c r="AF11" s="582"/>
      <c r="AG11" s="475" t="s">
        <v>10</v>
      </c>
      <c r="AH11" s="476"/>
      <c r="AI11" s="476"/>
      <c r="AJ11" s="476"/>
      <c r="AK11" s="476"/>
      <c r="AL11" s="476"/>
      <c r="AM11" s="476"/>
      <c r="AN11" s="476"/>
      <c r="AO11" s="610" t="s">
        <v>11</v>
      </c>
      <c r="AP11" s="575" t="s">
        <v>12</v>
      </c>
      <c r="AQ11" s="575"/>
      <c r="AR11" s="575"/>
      <c r="AS11" s="575"/>
      <c r="AT11" s="575"/>
      <c r="AU11" s="575"/>
      <c r="AV11" s="575"/>
      <c r="AW11" s="575"/>
      <c r="AX11" s="481" t="s">
        <v>48</v>
      </c>
      <c r="AY11" s="482"/>
      <c r="AZ11" s="482"/>
      <c r="BA11" s="482"/>
      <c r="BB11" s="482"/>
      <c r="BC11" s="482"/>
      <c r="BD11" s="482"/>
      <c r="BE11" s="483"/>
      <c r="BF11" s="106"/>
    </row>
    <row r="12" spans="2:58" s="13" customFormat="1" ht="33" customHeight="1">
      <c r="B12" s="57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563"/>
      <c r="U12" s="564"/>
      <c r="V12" s="565"/>
      <c r="W12" s="630"/>
      <c r="X12" s="631"/>
      <c r="Y12" s="631"/>
      <c r="Z12" s="631"/>
      <c r="AA12" s="631"/>
      <c r="AB12" s="631"/>
      <c r="AC12" s="631"/>
      <c r="AD12" s="632"/>
      <c r="AE12" s="583"/>
      <c r="AF12" s="584"/>
      <c r="AG12" s="477"/>
      <c r="AH12" s="478"/>
      <c r="AI12" s="478"/>
      <c r="AJ12" s="478"/>
      <c r="AK12" s="478"/>
      <c r="AL12" s="478"/>
      <c r="AM12" s="478"/>
      <c r="AN12" s="478"/>
      <c r="AO12" s="611"/>
      <c r="AP12" s="576"/>
      <c r="AQ12" s="576"/>
      <c r="AR12" s="576"/>
      <c r="AS12" s="576"/>
      <c r="AT12" s="576"/>
      <c r="AU12" s="576"/>
      <c r="AV12" s="576"/>
      <c r="AW12" s="576"/>
      <c r="AX12" s="472" t="s">
        <v>108</v>
      </c>
      <c r="AY12" s="473"/>
      <c r="AZ12" s="473"/>
      <c r="BA12" s="473"/>
      <c r="BB12" s="473"/>
      <c r="BC12" s="473"/>
      <c r="BD12" s="473"/>
      <c r="BE12" s="474"/>
      <c r="BF12" s="104"/>
    </row>
    <row r="13" spans="2:58" s="13" customFormat="1" ht="63" customHeight="1">
      <c r="B13" s="579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563"/>
      <c r="U13" s="564"/>
      <c r="V13" s="565"/>
      <c r="W13" s="630"/>
      <c r="X13" s="631"/>
      <c r="Y13" s="631"/>
      <c r="Z13" s="631"/>
      <c r="AA13" s="631"/>
      <c r="AB13" s="631"/>
      <c r="AC13" s="631"/>
      <c r="AD13" s="632"/>
      <c r="AE13" s="585"/>
      <c r="AF13" s="586"/>
      <c r="AG13" s="479"/>
      <c r="AH13" s="480"/>
      <c r="AI13" s="480"/>
      <c r="AJ13" s="480"/>
      <c r="AK13" s="480"/>
      <c r="AL13" s="480"/>
      <c r="AM13" s="480"/>
      <c r="AN13" s="480"/>
      <c r="AO13" s="611"/>
      <c r="AP13" s="577"/>
      <c r="AQ13" s="577"/>
      <c r="AR13" s="577"/>
      <c r="AS13" s="577"/>
      <c r="AT13" s="577"/>
      <c r="AU13" s="577"/>
      <c r="AV13" s="577"/>
      <c r="AW13" s="577"/>
      <c r="AX13" s="484" t="s">
        <v>109</v>
      </c>
      <c r="AY13" s="485"/>
      <c r="AZ13" s="485"/>
      <c r="BA13" s="485"/>
      <c r="BB13" s="485"/>
      <c r="BC13" s="485"/>
      <c r="BD13" s="485"/>
      <c r="BE13" s="486"/>
      <c r="BF13" s="107"/>
    </row>
    <row r="14" spans="2:57" s="13" customFormat="1" ht="30" customHeight="1" thickBot="1">
      <c r="B14" s="57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563"/>
      <c r="U14" s="564"/>
      <c r="V14" s="565"/>
      <c r="W14" s="630"/>
      <c r="X14" s="631"/>
      <c r="Y14" s="631"/>
      <c r="Z14" s="631"/>
      <c r="AA14" s="631"/>
      <c r="AB14" s="631"/>
      <c r="AC14" s="631"/>
      <c r="AD14" s="632"/>
      <c r="AE14" s="603" t="s">
        <v>13</v>
      </c>
      <c r="AF14" s="597" t="s">
        <v>14</v>
      </c>
      <c r="AG14" s="603" t="s">
        <v>15</v>
      </c>
      <c r="AH14" s="612" t="s">
        <v>16</v>
      </c>
      <c r="AI14" s="613"/>
      <c r="AJ14" s="613"/>
      <c r="AK14" s="613"/>
      <c r="AL14" s="613"/>
      <c r="AM14" s="613"/>
      <c r="AN14" s="614"/>
      <c r="AO14" s="611"/>
      <c r="AP14" s="615" t="s">
        <v>17</v>
      </c>
      <c r="AQ14" s="608" t="s">
        <v>18</v>
      </c>
      <c r="AR14" s="608" t="s">
        <v>19</v>
      </c>
      <c r="AS14" s="601" t="s">
        <v>20</v>
      </c>
      <c r="AT14" s="601" t="s">
        <v>21</v>
      </c>
      <c r="AU14" s="608" t="s">
        <v>22</v>
      </c>
      <c r="AV14" s="608" t="s">
        <v>23</v>
      </c>
      <c r="AW14" s="599" t="s">
        <v>24</v>
      </c>
      <c r="AX14" s="534" t="s">
        <v>81</v>
      </c>
      <c r="AY14" s="535"/>
      <c r="AZ14" s="535"/>
      <c r="BA14" s="535"/>
      <c r="BB14" s="534" t="s">
        <v>82</v>
      </c>
      <c r="BC14" s="535"/>
      <c r="BD14" s="535"/>
      <c r="BE14" s="536"/>
    </row>
    <row r="15" spans="2:63" s="15" customFormat="1" ht="30" customHeight="1">
      <c r="B15" s="57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563"/>
      <c r="U15" s="564"/>
      <c r="V15" s="565"/>
      <c r="W15" s="630"/>
      <c r="X15" s="631"/>
      <c r="Y15" s="631"/>
      <c r="Z15" s="631"/>
      <c r="AA15" s="631"/>
      <c r="AB15" s="631"/>
      <c r="AC15" s="631"/>
      <c r="AD15" s="632"/>
      <c r="AE15" s="605"/>
      <c r="AF15" s="598"/>
      <c r="AG15" s="604"/>
      <c r="AH15" s="588" t="s">
        <v>50</v>
      </c>
      <c r="AI15" s="589"/>
      <c r="AJ15" s="588" t="s">
        <v>53</v>
      </c>
      <c r="AK15" s="592"/>
      <c r="AL15" s="589" t="s">
        <v>54</v>
      </c>
      <c r="AM15" s="592"/>
      <c r="AN15" s="569" t="s">
        <v>45</v>
      </c>
      <c r="AO15" s="611"/>
      <c r="AP15" s="616"/>
      <c r="AQ15" s="609"/>
      <c r="AR15" s="609"/>
      <c r="AS15" s="602"/>
      <c r="AT15" s="602"/>
      <c r="AU15" s="609"/>
      <c r="AV15" s="609"/>
      <c r="AW15" s="600"/>
      <c r="AX15" s="549" t="s">
        <v>41</v>
      </c>
      <c r="AY15" s="550"/>
      <c r="AZ15" s="550"/>
      <c r="BA15" s="550"/>
      <c r="BB15" s="549" t="s">
        <v>41</v>
      </c>
      <c r="BC15" s="550"/>
      <c r="BD15" s="550"/>
      <c r="BE15" s="551"/>
      <c r="BK15" s="596"/>
    </row>
    <row r="16" spans="2:63" s="15" customFormat="1" ht="30" customHeight="1">
      <c r="B16" s="57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63"/>
      <c r="U16" s="564"/>
      <c r="V16" s="565"/>
      <c r="W16" s="630"/>
      <c r="X16" s="631"/>
      <c r="Y16" s="631"/>
      <c r="Z16" s="631"/>
      <c r="AA16" s="631"/>
      <c r="AB16" s="631"/>
      <c r="AC16" s="631"/>
      <c r="AD16" s="632"/>
      <c r="AE16" s="605"/>
      <c r="AF16" s="598"/>
      <c r="AG16" s="604"/>
      <c r="AH16" s="590"/>
      <c r="AI16" s="591"/>
      <c r="AJ16" s="590"/>
      <c r="AK16" s="593"/>
      <c r="AL16" s="591"/>
      <c r="AM16" s="593"/>
      <c r="AN16" s="570"/>
      <c r="AO16" s="611"/>
      <c r="AP16" s="616"/>
      <c r="AQ16" s="609"/>
      <c r="AR16" s="609"/>
      <c r="AS16" s="602"/>
      <c r="AT16" s="602"/>
      <c r="AU16" s="609"/>
      <c r="AV16" s="609"/>
      <c r="AW16" s="600"/>
      <c r="AX16" s="606" t="s">
        <v>15</v>
      </c>
      <c r="AY16" s="573" t="s">
        <v>26</v>
      </c>
      <c r="AZ16" s="574"/>
      <c r="BA16" s="574"/>
      <c r="BB16" s="606" t="s">
        <v>15</v>
      </c>
      <c r="BC16" s="547" t="s">
        <v>26</v>
      </c>
      <c r="BD16" s="547"/>
      <c r="BE16" s="548"/>
      <c r="BK16" s="596"/>
    </row>
    <row r="17" spans="2:63" s="15" customFormat="1" ht="155.25" customHeight="1" thickBot="1">
      <c r="B17" s="57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563"/>
      <c r="U17" s="564"/>
      <c r="V17" s="565"/>
      <c r="W17" s="630"/>
      <c r="X17" s="631"/>
      <c r="Y17" s="631"/>
      <c r="Z17" s="631"/>
      <c r="AA17" s="631"/>
      <c r="AB17" s="631"/>
      <c r="AC17" s="631"/>
      <c r="AD17" s="632"/>
      <c r="AE17" s="605"/>
      <c r="AF17" s="598"/>
      <c r="AG17" s="605"/>
      <c r="AH17" s="145" t="s">
        <v>51</v>
      </c>
      <c r="AI17" s="140" t="s">
        <v>52</v>
      </c>
      <c r="AJ17" s="145" t="s">
        <v>51</v>
      </c>
      <c r="AK17" s="140" t="s">
        <v>52</v>
      </c>
      <c r="AL17" s="145" t="s">
        <v>51</v>
      </c>
      <c r="AM17" s="140" t="s">
        <v>52</v>
      </c>
      <c r="AN17" s="571"/>
      <c r="AO17" s="611"/>
      <c r="AP17" s="616"/>
      <c r="AQ17" s="609"/>
      <c r="AR17" s="609"/>
      <c r="AS17" s="602"/>
      <c r="AT17" s="602"/>
      <c r="AU17" s="609"/>
      <c r="AV17" s="609"/>
      <c r="AW17" s="600"/>
      <c r="AX17" s="607"/>
      <c r="AY17" s="141" t="s">
        <v>25</v>
      </c>
      <c r="AZ17" s="141" t="s">
        <v>27</v>
      </c>
      <c r="BA17" s="142" t="s">
        <v>49</v>
      </c>
      <c r="BB17" s="607"/>
      <c r="BC17" s="143" t="s">
        <v>25</v>
      </c>
      <c r="BD17" s="143" t="s">
        <v>27</v>
      </c>
      <c r="BE17" s="144" t="s">
        <v>28</v>
      </c>
      <c r="BK17" s="596"/>
    </row>
    <row r="18" spans="2:57" s="18" customFormat="1" ht="42.75" customHeight="1" thickBot="1" thickTop="1">
      <c r="B18" s="164">
        <v>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624">
        <v>2</v>
      </c>
      <c r="U18" s="625"/>
      <c r="V18" s="626"/>
      <c r="W18" s="542">
        <v>3</v>
      </c>
      <c r="X18" s="543"/>
      <c r="Y18" s="543"/>
      <c r="Z18" s="543"/>
      <c r="AA18" s="543"/>
      <c r="AB18" s="543"/>
      <c r="AC18" s="543"/>
      <c r="AD18" s="543"/>
      <c r="AE18" s="136">
        <v>4</v>
      </c>
      <c r="AF18" s="137">
        <v>5</v>
      </c>
      <c r="AG18" s="138">
        <v>6</v>
      </c>
      <c r="AH18" s="136">
        <v>7</v>
      </c>
      <c r="AI18" s="137">
        <v>8</v>
      </c>
      <c r="AJ18" s="138">
        <v>9</v>
      </c>
      <c r="AK18" s="136">
        <v>10</v>
      </c>
      <c r="AL18" s="137">
        <v>11</v>
      </c>
      <c r="AM18" s="138">
        <v>12</v>
      </c>
      <c r="AN18" s="136">
        <v>13</v>
      </c>
      <c r="AO18" s="137">
        <v>14</v>
      </c>
      <c r="AP18" s="138">
        <v>15</v>
      </c>
      <c r="AQ18" s="136">
        <v>16</v>
      </c>
      <c r="AR18" s="137">
        <v>17</v>
      </c>
      <c r="AS18" s="138">
        <v>18</v>
      </c>
      <c r="AT18" s="136">
        <v>19</v>
      </c>
      <c r="AU18" s="137">
        <v>20</v>
      </c>
      <c r="AV18" s="138">
        <v>21</v>
      </c>
      <c r="AW18" s="136">
        <v>22</v>
      </c>
      <c r="AX18" s="137">
        <v>23</v>
      </c>
      <c r="AY18" s="138">
        <v>24</v>
      </c>
      <c r="AZ18" s="136">
        <v>25</v>
      </c>
      <c r="BA18" s="137">
        <v>26</v>
      </c>
      <c r="BB18" s="138">
        <v>27</v>
      </c>
      <c r="BC18" s="136">
        <v>28</v>
      </c>
      <c r="BD18" s="137">
        <v>29</v>
      </c>
      <c r="BE18" s="146">
        <v>30</v>
      </c>
    </row>
    <row r="19" spans="1:109" s="101" customFormat="1" ht="49.5" customHeight="1" thickBot="1">
      <c r="A19" s="18"/>
      <c r="B19" s="525" t="s">
        <v>56</v>
      </c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6"/>
      <c r="AA19" s="526"/>
      <c r="AB19" s="526"/>
      <c r="AC19" s="526"/>
      <c r="AD19" s="526"/>
      <c r="AE19" s="526"/>
      <c r="AF19" s="526"/>
      <c r="AG19" s="526"/>
      <c r="AH19" s="526"/>
      <c r="AI19" s="526"/>
      <c r="AJ19" s="526"/>
      <c r="AK19" s="526"/>
      <c r="AL19" s="526"/>
      <c r="AM19" s="526"/>
      <c r="AN19" s="526"/>
      <c r="AO19" s="526"/>
      <c r="AP19" s="526"/>
      <c r="AQ19" s="526"/>
      <c r="AR19" s="526"/>
      <c r="AS19" s="526"/>
      <c r="AT19" s="526"/>
      <c r="AU19" s="526"/>
      <c r="AV19" s="526"/>
      <c r="AW19" s="526"/>
      <c r="AX19" s="526"/>
      <c r="AY19" s="526"/>
      <c r="AZ19" s="526"/>
      <c r="BA19" s="526"/>
      <c r="BB19" s="526"/>
      <c r="BC19" s="526"/>
      <c r="BD19" s="526"/>
      <c r="BE19" s="527"/>
      <c r="BF19" s="18"/>
      <c r="BG19" s="18"/>
      <c r="BH19" s="18"/>
      <c r="BI19" s="596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02"/>
    </row>
    <row r="20" spans="2:61" s="18" customFormat="1" ht="49.5" customHeight="1" thickBot="1">
      <c r="B20" s="525" t="s">
        <v>57</v>
      </c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6"/>
      <c r="S20" s="526"/>
      <c r="T20" s="526"/>
      <c r="U20" s="526"/>
      <c r="V20" s="526"/>
      <c r="W20" s="526"/>
      <c r="X20" s="526"/>
      <c r="Y20" s="526"/>
      <c r="Z20" s="526"/>
      <c r="AA20" s="526"/>
      <c r="AB20" s="526"/>
      <c r="AC20" s="526"/>
      <c r="AD20" s="526"/>
      <c r="AE20" s="526"/>
      <c r="AF20" s="526"/>
      <c r="AG20" s="526"/>
      <c r="AH20" s="526"/>
      <c r="AI20" s="526"/>
      <c r="AJ20" s="526"/>
      <c r="AK20" s="526"/>
      <c r="AL20" s="526"/>
      <c r="AM20" s="526"/>
      <c r="AN20" s="526"/>
      <c r="AO20" s="526"/>
      <c r="AP20" s="526"/>
      <c r="AQ20" s="526"/>
      <c r="AR20" s="526"/>
      <c r="AS20" s="526"/>
      <c r="AT20" s="526"/>
      <c r="AU20" s="526"/>
      <c r="AV20" s="526"/>
      <c r="AW20" s="526"/>
      <c r="AX20" s="526"/>
      <c r="AY20" s="526"/>
      <c r="AZ20" s="526"/>
      <c r="BA20" s="526"/>
      <c r="BB20" s="526"/>
      <c r="BC20" s="526"/>
      <c r="BD20" s="526"/>
      <c r="BE20" s="527"/>
      <c r="BG20" s="194"/>
      <c r="BH20" s="194"/>
      <c r="BI20" s="596"/>
    </row>
    <row r="21" spans="2:61" s="19" customFormat="1" ht="74.25" customHeight="1" thickBot="1">
      <c r="B21" s="168">
        <v>1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544" t="s">
        <v>83</v>
      </c>
      <c r="U21" s="545"/>
      <c r="V21" s="546"/>
      <c r="W21" s="537" t="s">
        <v>80</v>
      </c>
      <c r="X21" s="538"/>
      <c r="Y21" s="538"/>
      <c r="Z21" s="538"/>
      <c r="AA21" s="538"/>
      <c r="AB21" s="538"/>
      <c r="AC21" s="538"/>
      <c r="AD21" s="173"/>
      <c r="AE21" s="193">
        <v>3</v>
      </c>
      <c r="AF21" s="388">
        <v>90</v>
      </c>
      <c r="AG21" s="391">
        <v>72</v>
      </c>
      <c r="AH21" s="390"/>
      <c r="AI21" s="174"/>
      <c r="AJ21" s="174">
        <v>72</v>
      </c>
      <c r="AK21" s="174"/>
      <c r="AL21" s="175"/>
      <c r="AM21" s="175"/>
      <c r="AN21" s="175"/>
      <c r="AO21" s="253">
        <v>18</v>
      </c>
      <c r="AP21" s="161"/>
      <c r="AQ21" s="128">
        <v>6</v>
      </c>
      <c r="AR21" s="128">
        <v>5</v>
      </c>
      <c r="AS21" s="162"/>
      <c r="AT21" s="127"/>
      <c r="AU21" s="128"/>
      <c r="AV21" s="128"/>
      <c r="AW21" s="163"/>
      <c r="AX21" s="185">
        <v>2</v>
      </c>
      <c r="AY21" s="128"/>
      <c r="AZ21" s="128">
        <v>2</v>
      </c>
      <c r="BA21" s="163"/>
      <c r="BB21" s="181">
        <v>2</v>
      </c>
      <c r="BC21" s="155"/>
      <c r="BD21" s="155">
        <v>2</v>
      </c>
      <c r="BE21" s="156"/>
      <c r="BG21" s="195"/>
      <c r="BH21" s="195"/>
      <c r="BI21" s="151"/>
    </row>
    <row r="22" spans="2:61" s="19" customFormat="1" ht="90" customHeight="1" thickBot="1">
      <c r="B22" s="166">
        <v>2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487" t="s">
        <v>84</v>
      </c>
      <c r="U22" s="488"/>
      <c r="V22" s="489"/>
      <c r="W22" s="497" t="s">
        <v>156</v>
      </c>
      <c r="X22" s="498"/>
      <c r="Y22" s="498"/>
      <c r="Z22" s="498"/>
      <c r="AA22" s="498"/>
      <c r="AB22" s="498"/>
      <c r="AC22" s="498"/>
      <c r="AD22" s="152"/>
      <c r="AE22" s="192">
        <v>2</v>
      </c>
      <c r="AF22" s="389">
        <v>60</v>
      </c>
      <c r="AG22" s="392">
        <v>36</v>
      </c>
      <c r="AH22" s="402">
        <v>18</v>
      </c>
      <c r="AI22" s="153"/>
      <c r="AJ22" s="153">
        <v>18</v>
      </c>
      <c r="AK22" s="153"/>
      <c r="AL22" s="154"/>
      <c r="AM22" s="154"/>
      <c r="AN22" s="154"/>
      <c r="AO22" s="254">
        <v>24</v>
      </c>
      <c r="AP22" s="81"/>
      <c r="AQ22" s="79">
        <v>5</v>
      </c>
      <c r="AR22" s="79">
        <v>5</v>
      </c>
      <c r="AS22" s="80"/>
      <c r="AT22" s="122"/>
      <c r="AU22" s="79"/>
      <c r="AV22" s="79"/>
      <c r="AW22" s="108"/>
      <c r="AX22" s="262">
        <v>2</v>
      </c>
      <c r="AY22" s="263">
        <v>1</v>
      </c>
      <c r="AZ22" s="263">
        <v>1</v>
      </c>
      <c r="BA22" s="264"/>
      <c r="BB22" s="180"/>
      <c r="BC22" s="148"/>
      <c r="BD22" s="148"/>
      <c r="BE22" s="149"/>
      <c r="BF22" s="425"/>
      <c r="BG22" s="426"/>
      <c r="BH22" s="426"/>
      <c r="BI22" s="151"/>
    </row>
    <row r="23" spans="2:60" s="19" customFormat="1" ht="49.5" customHeight="1" thickBot="1">
      <c r="B23" s="531" t="s">
        <v>58</v>
      </c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532"/>
      <c r="AA23" s="532"/>
      <c r="AB23" s="532"/>
      <c r="AC23" s="532"/>
      <c r="AD23" s="533"/>
      <c r="AE23" s="215">
        <f>SUM(AE21:AE22)</f>
        <v>5</v>
      </c>
      <c r="AF23" s="216">
        <f>SUM(AF21:AF22)</f>
        <v>150</v>
      </c>
      <c r="AG23" s="216">
        <f>SUM(AG21:AG22)</f>
        <v>108</v>
      </c>
      <c r="AH23" s="216">
        <f>SUM(AH21:AI22)</f>
        <v>18</v>
      </c>
      <c r="AI23" s="216"/>
      <c r="AJ23" s="216">
        <f>SUM(AJ21:AJ22)</f>
        <v>90</v>
      </c>
      <c r="AK23" s="216"/>
      <c r="AL23" s="217"/>
      <c r="AM23" s="217"/>
      <c r="AN23" s="217"/>
      <c r="AO23" s="218">
        <f>SUM(AO21:AO22)</f>
        <v>42</v>
      </c>
      <c r="AP23" s="219"/>
      <c r="AQ23" s="198">
        <v>2</v>
      </c>
      <c r="AR23" s="198">
        <v>2</v>
      </c>
      <c r="AS23" s="200"/>
      <c r="AT23" s="219"/>
      <c r="AU23" s="198"/>
      <c r="AV23" s="198"/>
      <c r="AW23" s="199"/>
      <c r="AX23" s="197">
        <f>SUM(AX21:AX22)</f>
        <v>4</v>
      </c>
      <c r="AY23" s="198">
        <f>SUM(AY21:AY22)</f>
        <v>1</v>
      </c>
      <c r="AZ23" s="198">
        <f>SUM(AZ21:AZ22)</f>
        <v>3</v>
      </c>
      <c r="BA23" s="200"/>
      <c r="BB23" s="197">
        <f>SUM(BB21:BB22)</f>
        <v>2</v>
      </c>
      <c r="BC23" s="198"/>
      <c r="BD23" s="198">
        <f>SUM(BD21:BD22)</f>
        <v>2</v>
      </c>
      <c r="BE23" s="200"/>
      <c r="BG23" s="412">
        <f>SUM(AO23+AG23)</f>
        <v>150</v>
      </c>
      <c r="BH23" s="412">
        <f>SUM(AH23:AN23)</f>
        <v>108</v>
      </c>
    </row>
    <row r="24" spans="2:60" s="19" customFormat="1" ht="49.5" customHeight="1" thickBot="1">
      <c r="B24" s="539" t="s">
        <v>59</v>
      </c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0"/>
      <c r="AF24" s="540"/>
      <c r="AG24" s="540"/>
      <c r="AH24" s="540"/>
      <c r="AI24" s="540"/>
      <c r="AJ24" s="540"/>
      <c r="AK24" s="540"/>
      <c r="AL24" s="540"/>
      <c r="AM24" s="540"/>
      <c r="AN24" s="540"/>
      <c r="AO24" s="540"/>
      <c r="AP24" s="540"/>
      <c r="AQ24" s="540"/>
      <c r="AR24" s="540"/>
      <c r="AS24" s="540"/>
      <c r="AT24" s="540"/>
      <c r="AU24" s="540"/>
      <c r="AV24" s="540"/>
      <c r="AW24" s="540"/>
      <c r="AX24" s="540"/>
      <c r="AY24" s="540"/>
      <c r="AZ24" s="540"/>
      <c r="BA24" s="540"/>
      <c r="BB24" s="540"/>
      <c r="BC24" s="540"/>
      <c r="BD24" s="540"/>
      <c r="BE24" s="541"/>
      <c r="BG24" s="196"/>
      <c r="BH24" s="196"/>
    </row>
    <row r="25" spans="2:60" s="19" customFormat="1" ht="49.5" customHeight="1">
      <c r="B25" s="165">
        <v>3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507" t="s">
        <v>96</v>
      </c>
      <c r="U25" s="508"/>
      <c r="V25" s="509"/>
      <c r="W25" s="504" t="s">
        <v>76</v>
      </c>
      <c r="X25" s="505"/>
      <c r="Y25" s="505"/>
      <c r="Z25" s="505"/>
      <c r="AA25" s="505"/>
      <c r="AB25" s="505"/>
      <c r="AC25" s="505"/>
      <c r="AD25" s="506"/>
      <c r="AE25" s="189">
        <v>4.5</v>
      </c>
      <c r="AF25" s="297">
        <v>135</v>
      </c>
      <c r="AG25" s="393">
        <v>54</v>
      </c>
      <c r="AH25" s="403">
        <v>36</v>
      </c>
      <c r="AI25" s="82"/>
      <c r="AJ25" s="82"/>
      <c r="AK25" s="82"/>
      <c r="AL25" s="83">
        <v>18</v>
      </c>
      <c r="AM25" s="83"/>
      <c r="AN25" s="83"/>
      <c r="AO25" s="255">
        <v>81</v>
      </c>
      <c r="AP25" s="85">
        <v>5</v>
      </c>
      <c r="AQ25" s="84"/>
      <c r="AR25" s="84"/>
      <c r="AS25" s="109"/>
      <c r="AT25" s="111"/>
      <c r="AU25" s="112"/>
      <c r="AV25" s="112"/>
      <c r="AW25" s="186"/>
      <c r="AX25" s="184">
        <v>3</v>
      </c>
      <c r="AY25" s="112">
        <v>2</v>
      </c>
      <c r="AZ25" s="112"/>
      <c r="BA25" s="112">
        <v>1</v>
      </c>
      <c r="BB25" s="111"/>
      <c r="BC25" s="112"/>
      <c r="BD25" s="112"/>
      <c r="BE25" s="132"/>
      <c r="BG25" s="196"/>
      <c r="BH25" s="196"/>
    </row>
    <row r="26" spans="2:60" s="19" customFormat="1" ht="49.5" customHeight="1">
      <c r="B26" s="166">
        <v>4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507" t="s">
        <v>97</v>
      </c>
      <c r="U26" s="508"/>
      <c r="V26" s="509"/>
      <c r="W26" s="504" t="s">
        <v>76</v>
      </c>
      <c r="X26" s="505"/>
      <c r="Y26" s="505"/>
      <c r="Z26" s="505"/>
      <c r="AA26" s="505"/>
      <c r="AB26" s="505"/>
      <c r="AC26" s="505"/>
      <c r="AD26" s="506"/>
      <c r="AE26" s="190">
        <v>5</v>
      </c>
      <c r="AF26" s="294">
        <v>150</v>
      </c>
      <c r="AG26" s="394">
        <v>54</v>
      </c>
      <c r="AH26" s="404">
        <v>36</v>
      </c>
      <c r="AI26" s="87"/>
      <c r="AJ26" s="87"/>
      <c r="AK26" s="87"/>
      <c r="AL26" s="88">
        <v>18</v>
      </c>
      <c r="AM26" s="88"/>
      <c r="AN26" s="88"/>
      <c r="AO26" s="256">
        <v>96</v>
      </c>
      <c r="AP26" s="90">
        <v>6</v>
      </c>
      <c r="AQ26" s="89"/>
      <c r="AR26" s="89"/>
      <c r="AS26" s="110"/>
      <c r="AT26" s="122"/>
      <c r="AU26" s="79"/>
      <c r="AV26" s="79"/>
      <c r="AW26" s="187"/>
      <c r="AX26" s="182"/>
      <c r="AY26" s="79"/>
      <c r="AZ26" s="79"/>
      <c r="BA26" s="79"/>
      <c r="BB26" s="182">
        <v>3</v>
      </c>
      <c r="BC26" s="79">
        <v>2</v>
      </c>
      <c r="BD26" s="79"/>
      <c r="BE26" s="147">
        <v>1</v>
      </c>
      <c r="BG26" s="196"/>
      <c r="BH26" s="196"/>
    </row>
    <row r="27" spans="2:60" s="19" customFormat="1" ht="49.5" customHeight="1">
      <c r="B27" s="166">
        <v>5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464" t="s">
        <v>93</v>
      </c>
      <c r="U27" s="465"/>
      <c r="V27" s="466"/>
      <c r="W27" s="504" t="s">
        <v>76</v>
      </c>
      <c r="X27" s="505"/>
      <c r="Y27" s="505"/>
      <c r="Z27" s="505"/>
      <c r="AA27" s="505"/>
      <c r="AB27" s="505"/>
      <c r="AC27" s="505"/>
      <c r="AD27" s="506"/>
      <c r="AE27" s="190">
        <v>1</v>
      </c>
      <c r="AF27" s="294">
        <v>30</v>
      </c>
      <c r="AG27" s="394"/>
      <c r="AH27" s="404"/>
      <c r="AI27" s="87"/>
      <c r="AJ27" s="87"/>
      <c r="AK27" s="87"/>
      <c r="AL27" s="88"/>
      <c r="AM27" s="88"/>
      <c r="AN27" s="88"/>
      <c r="AO27" s="256">
        <v>30</v>
      </c>
      <c r="AP27" s="90"/>
      <c r="AQ27" s="89"/>
      <c r="AR27" s="89"/>
      <c r="AS27" s="110"/>
      <c r="AT27" s="664">
        <v>6</v>
      </c>
      <c r="AU27" s="79"/>
      <c r="AV27" s="79"/>
      <c r="AW27" s="187"/>
      <c r="AX27" s="182"/>
      <c r="AY27" s="79"/>
      <c r="AZ27" s="79"/>
      <c r="BA27" s="79"/>
      <c r="BB27" s="122"/>
      <c r="BC27" s="79"/>
      <c r="BD27" s="79"/>
      <c r="BE27" s="147"/>
      <c r="BG27" s="412"/>
      <c r="BH27" s="412"/>
    </row>
    <row r="28" spans="2:60" s="19" customFormat="1" ht="49.5" customHeight="1">
      <c r="B28" s="166">
        <v>6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464" t="s">
        <v>85</v>
      </c>
      <c r="U28" s="465"/>
      <c r="V28" s="466"/>
      <c r="W28" s="504" t="s">
        <v>76</v>
      </c>
      <c r="X28" s="505"/>
      <c r="Y28" s="505"/>
      <c r="Z28" s="505"/>
      <c r="AA28" s="505"/>
      <c r="AB28" s="505"/>
      <c r="AC28" s="505"/>
      <c r="AD28" s="506"/>
      <c r="AE28" s="190">
        <v>5</v>
      </c>
      <c r="AF28" s="294">
        <v>150</v>
      </c>
      <c r="AG28" s="394">
        <v>54</v>
      </c>
      <c r="AH28" s="404">
        <v>36</v>
      </c>
      <c r="AI28" s="87"/>
      <c r="AJ28" s="87"/>
      <c r="AK28" s="87"/>
      <c r="AL28" s="88">
        <v>18</v>
      </c>
      <c r="AM28" s="88"/>
      <c r="AN28" s="88"/>
      <c r="AO28" s="256">
        <v>96</v>
      </c>
      <c r="AP28" s="266"/>
      <c r="AQ28" s="267">
        <v>5</v>
      </c>
      <c r="AR28" s="267">
        <v>5</v>
      </c>
      <c r="AS28" s="268"/>
      <c r="AT28" s="269"/>
      <c r="AU28" s="270">
        <v>5</v>
      </c>
      <c r="AV28" s="270"/>
      <c r="AW28" s="271"/>
      <c r="AX28" s="182">
        <v>3</v>
      </c>
      <c r="AY28" s="79">
        <v>2</v>
      </c>
      <c r="AZ28" s="79"/>
      <c r="BA28" s="79">
        <v>1</v>
      </c>
      <c r="BB28" s="122"/>
      <c r="BC28" s="79"/>
      <c r="BD28" s="79"/>
      <c r="BE28" s="147"/>
      <c r="BG28" s="412"/>
      <c r="BH28" s="412"/>
    </row>
    <row r="29" spans="2:60" s="19" customFormat="1" ht="49.5" customHeight="1">
      <c r="B29" s="166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464" t="s">
        <v>92</v>
      </c>
      <c r="U29" s="465"/>
      <c r="V29" s="466"/>
      <c r="W29" s="504" t="s">
        <v>76</v>
      </c>
      <c r="X29" s="505"/>
      <c r="Y29" s="505"/>
      <c r="Z29" s="505"/>
      <c r="AA29" s="505"/>
      <c r="AB29" s="505"/>
      <c r="AC29" s="505"/>
      <c r="AD29" s="506"/>
      <c r="AE29" s="190">
        <v>5.5</v>
      </c>
      <c r="AF29" s="294">
        <v>165</v>
      </c>
      <c r="AG29" s="394">
        <v>54</v>
      </c>
      <c r="AH29" s="404">
        <v>36</v>
      </c>
      <c r="AI29" s="87"/>
      <c r="AJ29" s="87"/>
      <c r="AK29" s="87"/>
      <c r="AL29" s="88">
        <v>18</v>
      </c>
      <c r="AM29" s="88"/>
      <c r="AN29" s="88"/>
      <c r="AO29" s="256">
        <v>111</v>
      </c>
      <c r="AP29" s="90">
        <v>6</v>
      </c>
      <c r="AQ29" s="89"/>
      <c r="AR29" s="89"/>
      <c r="AS29" s="110"/>
      <c r="AT29" s="122"/>
      <c r="AU29" s="79"/>
      <c r="AV29" s="79"/>
      <c r="AW29" s="187"/>
      <c r="AX29" s="182"/>
      <c r="AY29" s="79"/>
      <c r="AZ29" s="79"/>
      <c r="BA29" s="79"/>
      <c r="BB29" s="182">
        <v>3</v>
      </c>
      <c r="BC29" s="79">
        <v>2</v>
      </c>
      <c r="BD29" s="79"/>
      <c r="BE29" s="147">
        <v>1</v>
      </c>
      <c r="BG29" s="412"/>
      <c r="BH29" s="412"/>
    </row>
    <row r="30" spans="2:60" s="19" customFormat="1" ht="49.5" customHeight="1">
      <c r="B30" s="166">
        <v>8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501" t="s">
        <v>95</v>
      </c>
      <c r="U30" s="502"/>
      <c r="V30" s="503"/>
      <c r="W30" s="504" t="s">
        <v>76</v>
      </c>
      <c r="X30" s="505"/>
      <c r="Y30" s="505"/>
      <c r="Z30" s="505"/>
      <c r="AA30" s="505"/>
      <c r="AB30" s="505"/>
      <c r="AC30" s="505"/>
      <c r="AD30" s="506"/>
      <c r="AE30" s="190">
        <v>1</v>
      </c>
      <c r="AF30" s="294">
        <v>30</v>
      </c>
      <c r="AG30" s="394"/>
      <c r="AH30" s="404"/>
      <c r="AI30" s="87"/>
      <c r="AJ30" s="87"/>
      <c r="AK30" s="87"/>
      <c r="AL30" s="88"/>
      <c r="AM30" s="88"/>
      <c r="AN30" s="88"/>
      <c r="AO30" s="256">
        <v>30</v>
      </c>
      <c r="AP30" s="90"/>
      <c r="AQ30" s="89"/>
      <c r="AR30" s="89"/>
      <c r="AS30" s="110"/>
      <c r="AT30" s="664">
        <v>5</v>
      </c>
      <c r="AU30" s="79"/>
      <c r="AV30" s="79"/>
      <c r="AW30" s="187"/>
      <c r="AX30" s="182"/>
      <c r="AY30" s="79"/>
      <c r="AZ30" s="79"/>
      <c r="BA30" s="79"/>
      <c r="BB30" s="182"/>
      <c r="BC30" s="79"/>
      <c r="BD30" s="79"/>
      <c r="BE30" s="147"/>
      <c r="BG30" s="412"/>
      <c r="BH30" s="412"/>
    </row>
    <row r="31" spans="2:60" s="19" customFormat="1" ht="49.5" customHeight="1" thickBot="1">
      <c r="B31" s="166">
        <v>9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129" t="s">
        <v>86</v>
      </c>
      <c r="U31" s="130"/>
      <c r="V31" s="131"/>
      <c r="W31" s="504" t="s">
        <v>76</v>
      </c>
      <c r="X31" s="505"/>
      <c r="Y31" s="505"/>
      <c r="Z31" s="505"/>
      <c r="AA31" s="505"/>
      <c r="AB31" s="505"/>
      <c r="AC31" s="505"/>
      <c r="AD31" s="506"/>
      <c r="AE31" s="191">
        <v>5</v>
      </c>
      <c r="AF31" s="295">
        <v>150</v>
      </c>
      <c r="AG31" s="394">
        <v>54</v>
      </c>
      <c r="AH31" s="404">
        <v>36</v>
      </c>
      <c r="AI31" s="87"/>
      <c r="AJ31" s="87"/>
      <c r="AK31" s="87"/>
      <c r="AL31" s="88">
        <v>18</v>
      </c>
      <c r="AM31" s="88"/>
      <c r="AN31" s="88"/>
      <c r="AO31" s="257">
        <v>96</v>
      </c>
      <c r="AP31" s="90">
        <v>6</v>
      </c>
      <c r="AQ31" s="89"/>
      <c r="AR31" s="89"/>
      <c r="AS31" s="110"/>
      <c r="AT31" s="113"/>
      <c r="AU31" s="114"/>
      <c r="AV31" s="114"/>
      <c r="AW31" s="188"/>
      <c r="AX31" s="183"/>
      <c r="AY31" s="114"/>
      <c r="AZ31" s="114"/>
      <c r="BA31" s="114"/>
      <c r="BB31" s="183">
        <v>3</v>
      </c>
      <c r="BC31" s="114">
        <v>2</v>
      </c>
      <c r="BD31" s="114"/>
      <c r="BE31" s="133">
        <v>1</v>
      </c>
      <c r="BG31" s="412"/>
      <c r="BH31" s="412"/>
    </row>
    <row r="32" spans="2:67" s="20" customFormat="1" ht="49.5" customHeight="1" thickBot="1">
      <c r="B32" s="528" t="s">
        <v>60</v>
      </c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29"/>
      <c r="Z32" s="529"/>
      <c r="AA32" s="529"/>
      <c r="AB32" s="529"/>
      <c r="AC32" s="529"/>
      <c r="AD32" s="530"/>
      <c r="AE32" s="220">
        <f>SUM(AE25:AE31)</f>
        <v>27</v>
      </c>
      <c r="AF32" s="397">
        <f>SUM(AF25:AF31)</f>
        <v>810</v>
      </c>
      <c r="AG32" s="395">
        <f>SUM(AG25:AG31)</f>
        <v>270</v>
      </c>
      <c r="AH32" s="221">
        <f>SUM(AH25:AH31)</f>
        <v>180</v>
      </c>
      <c r="AI32" s="221"/>
      <c r="AJ32" s="221"/>
      <c r="AK32" s="221"/>
      <c r="AL32" s="222">
        <f>SUM(AL25:AL31)</f>
        <v>90</v>
      </c>
      <c r="AM32" s="222"/>
      <c r="AN32" s="222"/>
      <c r="AO32" s="223">
        <f>SUM(AO25:AO31)</f>
        <v>540</v>
      </c>
      <c r="AP32" s="224">
        <v>4</v>
      </c>
      <c r="AQ32" s="225">
        <v>1</v>
      </c>
      <c r="AR32" s="225">
        <v>1</v>
      </c>
      <c r="AS32" s="226"/>
      <c r="AT32" s="227">
        <v>2</v>
      </c>
      <c r="AU32" s="228">
        <v>1</v>
      </c>
      <c r="AV32" s="228"/>
      <c r="AW32" s="229"/>
      <c r="AX32" s="224">
        <f>SUM(AX25:AX31)</f>
        <v>6</v>
      </c>
      <c r="AY32" s="225">
        <f>SUM(AY25:AY31)</f>
        <v>4</v>
      </c>
      <c r="AZ32" s="225"/>
      <c r="BA32" s="225">
        <f>SUM(BA25:BA31)</f>
        <v>2</v>
      </c>
      <c r="BB32" s="230">
        <f>SUM(BB26:BB31)</f>
        <v>9</v>
      </c>
      <c r="BC32" s="225">
        <f>SUM(BC26:BC31)</f>
        <v>6</v>
      </c>
      <c r="BD32" s="225"/>
      <c r="BE32" s="231">
        <f>SUM(BE26:BE31)</f>
        <v>3</v>
      </c>
      <c r="BG32" s="412">
        <f>SUM(AO32+AG32)</f>
        <v>810</v>
      </c>
      <c r="BH32" s="412">
        <f>SUM(AH32:AN32)</f>
        <v>270</v>
      </c>
      <c r="BO32" s="99"/>
    </row>
    <row r="33" spans="2:60" s="19" customFormat="1" ht="49.5" customHeight="1" thickBot="1">
      <c r="B33" s="528" t="s">
        <v>61</v>
      </c>
      <c r="C33" s="529"/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29"/>
      <c r="S33" s="529"/>
      <c r="T33" s="529"/>
      <c r="U33" s="529"/>
      <c r="V33" s="529"/>
      <c r="W33" s="529"/>
      <c r="X33" s="529"/>
      <c r="Y33" s="529"/>
      <c r="Z33" s="529"/>
      <c r="AA33" s="529"/>
      <c r="AB33" s="529"/>
      <c r="AC33" s="529"/>
      <c r="AD33" s="530"/>
      <c r="AE33" s="232">
        <f>SUM(AE23+AE32)</f>
        <v>32</v>
      </c>
      <c r="AF33" s="397">
        <f>SUM(AF23+AF32)</f>
        <v>960</v>
      </c>
      <c r="AG33" s="396">
        <f>SUM(AG23+AG32)</f>
        <v>378</v>
      </c>
      <c r="AH33" s="233">
        <f>SUM(AH23+AH32)</f>
        <v>198</v>
      </c>
      <c r="AI33" s="233"/>
      <c r="AJ33" s="233">
        <f>SUM(AJ23)</f>
        <v>90</v>
      </c>
      <c r="AK33" s="233"/>
      <c r="AL33" s="234">
        <f>SUM(AL32)</f>
        <v>90</v>
      </c>
      <c r="AM33" s="234"/>
      <c r="AN33" s="234"/>
      <c r="AO33" s="223">
        <f>SUM(AO23+AO32)</f>
        <v>582</v>
      </c>
      <c r="AP33" s="235">
        <f>SUM(AP23+AP32)</f>
        <v>4</v>
      </c>
      <c r="AQ33" s="236">
        <f>SUM(AQ23+AQ32)</f>
        <v>3</v>
      </c>
      <c r="AR33" s="236">
        <f>SUM(AR23+AR32)</f>
        <v>3</v>
      </c>
      <c r="AS33" s="237"/>
      <c r="AT33" s="230">
        <v>2</v>
      </c>
      <c r="AU33" s="225">
        <f>SUM(AU32)</f>
        <v>1</v>
      </c>
      <c r="AV33" s="225"/>
      <c r="AW33" s="226"/>
      <c r="AX33" s="230">
        <f aca="true" t="shared" si="0" ref="AX33:BC33">SUM(AX23+AX32)</f>
        <v>10</v>
      </c>
      <c r="AY33" s="225">
        <f t="shared" si="0"/>
        <v>5</v>
      </c>
      <c r="AZ33" s="225">
        <f t="shared" si="0"/>
        <v>3</v>
      </c>
      <c r="BA33" s="226">
        <f t="shared" si="0"/>
        <v>2</v>
      </c>
      <c r="BB33" s="227">
        <f t="shared" si="0"/>
        <v>11</v>
      </c>
      <c r="BC33" s="228">
        <f t="shared" si="0"/>
        <v>6</v>
      </c>
      <c r="BD33" s="228">
        <f>SUM(BD23)</f>
        <v>2</v>
      </c>
      <c r="BE33" s="238">
        <f>SUM(BE23+BE32)</f>
        <v>3</v>
      </c>
      <c r="BG33" s="412"/>
      <c r="BH33" s="412">
        <f>SUM(AH33:AN33)</f>
        <v>378</v>
      </c>
    </row>
    <row r="34" spans="2:60" s="19" customFormat="1" ht="49.5" customHeight="1" thickBot="1">
      <c r="B34" s="531" t="s">
        <v>62</v>
      </c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3"/>
      <c r="BG34" s="413"/>
      <c r="BH34" s="414"/>
    </row>
    <row r="35" spans="2:60" s="19" customFormat="1" ht="49.5" customHeight="1" thickBot="1">
      <c r="B35" s="525" t="s">
        <v>87</v>
      </c>
      <c r="C35" s="526"/>
      <c r="D35" s="526"/>
      <c r="E35" s="526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526"/>
      <c r="Q35" s="526"/>
      <c r="R35" s="526"/>
      <c r="S35" s="526"/>
      <c r="T35" s="526"/>
      <c r="U35" s="526"/>
      <c r="V35" s="526"/>
      <c r="W35" s="526"/>
      <c r="X35" s="526"/>
      <c r="Y35" s="526"/>
      <c r="Z35" s="526"/>
      <c r="AA35" s="526"/>
      <c r="AB35" s="526"/>
      <c r="AC35" s="526"/>
      <c r="AD35" s="526"/>
      <c r="AE35" s="526"/>
      <c r="AF35" s="526"/>
      <c r="AG35" s="526"/>
      <c r="AH35" s="526"/>
      <c r="AI35" s="526"/>
      <c r="AJ35" s="526"/>
      <c r="AK35" s="526"/>
      <c r="AL35" s="526"/>
      <c r="AM35" s="526"/>
      <c r="AN35" s="526"/>
      <c r="AO35" s="526"/>
      <c r="AP35" s="526"/>
      <c r="AQ35" s="526"/>
      <c r="AR35" s="526"/>
      <c r="AS35" s="526"/>
      <c r="AT35" s="526"/>
      <c r="AU35" s="526"/>
      <c r="AV35" s="526"/>
      <c r="AW35" s="526"/>
      <c r="AX35" s="526"/>
      <c r="AY35" s="526"/>
      <c r="AZ35" s="526"/>
      <c r="BA35" s="526"/>
      <c r="BB35" s="526"/>
      <c r="BC35" s="526"/>
      <c r="BD35" s="526"/>
      <c r="BE35" s="527"/>
      <c r="BG35" s="413"/>
      <c r="BH35" s="413"/>
    </row>
    <row r="36" spans="2:74" s="19" customFormat="1" ht="49.5" customHeight="1" thickBot="1">
      <c r="B36" s="424" t="s">
        <v>89</v>
      </c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499"/>
      <c r="AB36" s="499"/>
      <c r="AC36" s="499"/>
      <c r="AD36" s="499"/>
      <c r="AE36" s="499"/>
      <c r="AF36" s="499"/>
      <c r="AG36" s="499"/>
      <c r="AH36" s="499"/>
      <c r="AI36" s="499"/>
      <c r="AJ36" s="499"/>
      <c r="AK36" s="499"/>
      <c r="AL36" s="499"/>
      <c r="AM36" s="499"/>
      <c r="AN36" s="499"/>
      <c r="AO36" s="499"/>
      <c r="AP36" s="499"/>
      <c r="AQ36" s="499"/>
      <c r="AR36" s="499"/>
      <c r="AS36" s="499"/>
      <c r="AT36" s="499"/>
      <c r="AU36" s="499"/>
      <c r="AV36" s="499"/>
      <c r="AW36" s="499"/>
      <c r="AX36" s="499"/>
      <c r="AY36" s="499"/>
      <c r="AZ36" s="499"/>
      <c r="BA36" s="499"/>
      <c r="BB36" s="499"/>
      <c r="BC36" s="499"/>
      <c r="BD36" s="499"/>
      <c r="BE36" s="500"/>
      <c r="BF36" s="240"/>
      <c r="BG36" s="415"/>
      <c r="BH36" s="415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</row>
    <row r="37" spans="2:74" s="19" customFormat="1" ht="82.5" customHeight="1" thickBot="1">
      <c r="B37" s="16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460" t="s">
        <v>144</v>
      </c>
      <c r="U37" s="420"/>
      <c r="V37" s="421"/>
      <c r="W37" s="634" t="s">
        <v>8</v>
      </c>
      <c r="X37" s="635"/>
      <c r="Y37" s="635"/>
      <c r="Z37" s="635"/>
      <c r="AA37" s="636"/>
      <c r="AB37" s="458" t="s">
        <v>88</v>
      </c>
      <c r="AC37" s="459"/>
      <c r="AD37" s="241"/>
      <c r="AE37" s="376"/>
      <c r="AF37" s="275"/>
      <c r="AG37" s="275"/>
      <c r="AH37" s="275"/>
      <c r="AI37" s="275"/>
      <c r="AJ37" s="275"/>
      <c r="AK37" s="275"/>
      <c r="AL37" s="276"/>
      <c r="AM37" s="276"/>
      <c r="AN37" s="276"/>
      <c r="AO37" s="277"/>
      <c r="AP37" s="278"/>
      <c r="AQ37" s="279"/>
      <c r="AR37" s="279"/>
      <c r="AS37" s="280"/>
      <c r="AT37" s="278"/>
      <c r="AU37" s="279"/>
      <c r="AV37" s="279"/>
      <c r="AW37" s="281"/>
      <c r="AX37" s="279"/>
      <c r="AY37" s="279"/>
      <c r="AZ37" s="279"/>
      <c r="BA37" s="282"/>
      <c r="BB37" s="283"/>
      <c r="BC37" s="284"/>
      <c r="BD37" s="284"/>
      <c r="BE37" s="285"/>
      <c r="BF37" s="240"/>
      <c r="BG37" s="415"/>
      <c r="BH37" s="415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</row>
    <row r="38" spans="2:74" s="19" customFormat="1" ht="49.5" customHeight="1" thickBot="1">
      <c r="B38" s="16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461" t="s">
        <v>145</v>
      </c>
      <c r="U38" s="462"/>
      <c r="V38" s="463"/>
      <c r="W38" s="637"/>
      <c r="X38" s="638"/>
      <c r="Y38" s="638"/>
      <c r="Z38" s="638"/>
      <c r="AA38" s="639"/>
      <c r="AB38" s="242" t="s">
        <v>36</v>
      </c>
      <c r="AC38" s="243" t="s">
        <v>37</v>
      </c>
      <c r="AD38" s="273"/>
      <c r="AE38" s="377"/>
      <c r="AF38" s="287"/>
      <c r="AG38" s="287"/>
      <c r="AH38" s="287"/>
      <c r="AI38" s="287"/>
      <c r="AJ38" s="287"/>
      <c r="AK38" s="287"/>
      <c r="AL38" s="287"/>
      <c r="AM38" s="287"/>
      <c r="AN38" s="272"/>
      <c r="AO38" s="288"/>
      <c r="AP38" s="289"/>
      <c r="AQ38" s="287"/>
      <c r="AR38" s="287"/>
      <c r="AS38" s="272"/>
      <c r="AT38" s="286"/>
      <c r="AU38" s="287"/>
      <c r="AV38" s="287"/>
      <c r="AW38" s="290"/>
      <c r="AX38" s="424" t="s">
        <v>154</v>
      </c>
      <c r="AY38" s="420"/>
      <c r="AZ38" s="420"/>
      <c r="BA38" s="421"/>
      <c r="BB38" s="424" t="s">
        <v>155</v>
      </c>
      <c r="BC38" s="420"/>
      <c r="BD38" s="420"/>
      <c r="BE38" s="421"/>
      <c r="BF38" s="240"/>
      <c r="BG38" s="415"/>
      <c r="BH38" s="415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</row>
    <row r="39" spans="2:74" s="19" customFormat="1" ht="81" customHeight="1">
      <c r="B39" s="167">
        <v>1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427" t="s">
        <v>98</v>
      </c>
      <c r="U39" s="428"/>
      <c r="V39" s="429"/>
      <c r="W39" s="442" t="s">
        <v>76</v>
      </c>
      <c r="X39" s="443"/>
      <c r="Y39" s="443"/>
      <c r="Z39" s="443"/>
      <c r="AA39" s="633"/>
      <c r="AB39" s="296">
        <v>8</v>
      </c>
      <c r="AC39" s="311">
        <v>1</v>
      </c>
      <c r="AD39" s="103"/>
      <c r="AE39" s="378">
        <v>4</v>
      </c>
      <c r="AF39" s="352">
        <v>120</v>
      </c>
      <c r="AG39" s="316">
        <v>54</v>
      </c>
      <c r="AH39" s="313">
        <v>36</v>
      </c>
      <c r="AI39" s="313"/>
      <c r="AJ39" s="313"/>
      <c r="AK39" s="313"/>
      <c r="AL39" s="313">
        <v>18</v>
      </c>
      <c r="AM39" s="313"/>
      <c r="AN39" s="314"/>
      <c r="AO39" s="315">
        <v>66</v>
      </c>
      <c r="AP39" s="316"/>
      <c r="AQ39" s="313">
        <v>5</v>
      </c>
      <c r="AR39" s="313"/>
      <c r="AS39" s="314"/>
      <c r="AT39" s="312"/>
      <c r="AU39" s="313"/>
      <c r="AV39" s="313"/>
      <c r="AW39" s="317"/>
      <c r="AX39" s="316">
        <v>3</v>
      </c>
      <c r="AY39" s="313">
        <v>2</v>
      </c>
      <c r="AZ39" s="313"/>
      <c r="BA39" s="314">
        <v>1</v>
      </c>
      <c r="BB39" s="312"/>
      <c r="BC39" s="313"/>
      <c r="BD39" s="313"/>
      <c r="BE39" s="317"/>
      <c r="BF39" s="240"/>
      <c r="BG39" s="415"/>
      <c r="BH39" s="415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</row>
    <row r="40" spans="2:74" s="19" customFormat="1" ht="49.5" customHeight="1">
      <c r="B40" s="167">
        <v>2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432" t="s">
        <v>110</v>
      </c>
      <c r="U40" s="433"/>
      <c r="V40" s="434"/>
      <c r="W40" s="422" t="s">
        <v>134</v>
      </c>
      <c r="X40" s="423"/>
      <c r="Y40" s="423"/>
      <c r="Z40" s="423"/>
      <c r="AA40" s="457"/>
      <c r="AB40" s="293">
        <v>21</v>
      </c>
      <c r="AC40" s="318">
        <v>1</v>
      </c>
      <c r="AD40" s="319"/>
      <c r="AE40" s="378">
        <v>4</v>
      </c>
      <c r="AF40" s="317">
        <v>120</v>
      </c>
      <c r="AG40" s="316">
        <v>54</v>
      </c>
      <c r="AH40" s="313">
        <v>36</v>
      </c>
      <c r="AI40" s="313"/>
      <c r="AJ40" s="313"/>
      <c r="AK40" s="313"/>
      <c r="AL40" s="313">
        <v>18</v>
      </c>
      <c r="AM40" s="313"/>
      <c r="AN40" s="314"/>
      <c r="AO40" s="315">
        <v>66</v>
      </c>
      <c r="AP40" s="316"/>
      <c r="AQ40" s="313">
        <v>5</v>
      </c>
      <c r="AR40" s="320"/>
      <c r="AS40" s="321"/>
      <c r="AT40" s="322"/>
      <c r="AU40" s="320"/>
      <c r="AV40" s="320"/>
      <c r="AW40" s="323"/>
      <c r="AX40" s="324">
        <v>3</v>
      </c>
      <c r="AY40" s="320">
        <v>2</v>
      </c>
      <c r="AZ40" s="320"/>
      <c r="BA40" s="321">
        <v>1</v>
      </c>
      <c r="BB40" s="322"/>
      <c r="BC40" s="320"/>
      <c r="BD40" s="320"/>
      <c r="BE40" s="323"/>
      <c r="BF40" s="240"/>
      <c r="BG40" s="415"/>
      <c r="BH40" s="415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</row>
    <row r="41" spans="2:74" s="19" customFormat="1" ht="49.5" customHeight="1" thickBot="1">
      <c r="B41" s="265">
        <v>3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419" t="s">
        <v>99</v>
      </c>
      <c r="U41" s="418"/>
      <c r="V41" s="435"/>
      <c r="W41" s="444" t="s">
        <v>76</v>
      </c>
      <c r="X41" s="445"/>
      <c r="Y41" s="445"/>
      <c r="Z41" s="445"/>
      <c r="AA41" s="456"/>
      <c r="AB41" s="292">
        <v>41</v>
      </c>
      <c r="AC41" s="325">
        <v>9</v>
      </c>
      <c r="AD41" s="326"/>
      <c r="AE41" s="379">
        <v>4</v>
      </c>
      <c r="AF41" s="332">
        <v>120</v>
      </c>
      <c r="AG41" s="331">
        <v>54</v>
      </c>
      <c r="AH41" s="328">
        <v>36</v>
      </c>
      <c r="AI41" s="328"/>
      <c r="AJ41" s="328"/>
      <c r="AK41" s="328"/>
      <c r="AL41" s="328">
        <v>18</v>
      </c>
      <c r="AM41" s="328"/>
      <c r="AN41" s="329"/>
      <c r="AO41" s="330">
        <v>66</v>
      </c>
      <c r="AP41" s="331"/>
      <c r="AQ41" s="328">
        <v>5</v>
      </c>
      <c r="AR41" s="328"/>
      <c r="AS41" s="329"/>
      <c r="AT41" s="327"/>
      <c r="AU41" s="328"/>
      <c r="AV41" s="328"/>
      <c r="AW41" s="332"/>
      <c r="AX41" s="331">
        <v>3</v>
      </c>
      <c r="AY41" s="328">
        <v>2</v>
      </c>
      <c r="AZ41" s="328"/>
      <c r="BA41" s="329">
        <v>1</v>
      </c>
      <c r="BB41" s="327"/>
      <c r="BC41" s="328"/>
      <c r="BD41" s="328"/>
      <c r="BE41" s="323"/>
      <c r="BF41" s="240"/>
      <c r="BG41" s="415"/>
      <c r="BH41" s="415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</row>
    <row r="42" spans="2:74" s="19" customFormat="1" ht="49.5" customHeight="1">
      <c r="B42" s="166">
        <v>4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427" t="s">
        <v>100</v>
      </c>
      <c r="U42" s="428"/>
      <c r="V42" s="429"/>
      <c r="W42" s="442" t="s">
        <v>76</v>
      </c>
      <c r="X42" s="443"/>
      <c r="Y42" s="443"/>
      <c r="Z42" s="443"/>
      <c r="AA42" s="443"/>
      <c r="AB42" s="383">
        <v>28</v>
      </c>
      <c r="AC42" s="333">
        <v>10</v>
      </c>
      <c r="AD42" s="334"/>
      <c r="AE42" s="378">
        <v>4</v>
      </c>
      <c r="AF42" s="317">
        <v>120</v>
      </c>
      <c r="AG42" s="316">
        <v>54</v>
      </c>
      <c r="AH42" s="313">
        <v>36</v>
      </c>
      <c r="AI42" s="313"/>
      <c r="AJ42" s="313"/>
      <c r="AK42" s="313"/>
      <c r="AL42" s="313">
        <v>18</v>
      </c>
      <c r="AM42" s="313"/>
      <c r="AN42" s="314"/>
      <c r="AO42" s="315">
        <v>66</v>
      </c>
      <c r="AP42" s="316"/>
      <c r="AQ42" s="313">
        <v>5</v>
      </c>
      <c r="AR42" s="313"/>
      <c r="AS42" s="314"/>
      <c r="AT42" s="312"/>
      <c r="AU42" s="313"/>
      <c r="AV42" s="313"/>
      <c r="AW42" s="317"/>
      <c r="AX42" s="316">
        <v>3</v>
      </c>
      <c r="AY42" s="313">
        <v>2</v>
      </c>
      <c r="AZ42" s="313"/>
      <c r="BA42" s="314">
        <v>1</v>
      </c>
      <c r="BB42" s="312"/>
      <c r="BC42" s="313"/>
      <c r="BD42" s="313"/>
      <c r="BE42" s="317"/>
      <c r="BF42" s="240"/>
      <c r="BG42" s="415"/>
      <c r="BH42" s="415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</row>
    <row r="43" spans="2:74" s="19" customFormat="1" ht="78" customHeight="1">
      <c r="B43" s="166">
        <v>5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432" t="s">
        <v>107</v>
      </c>
      <c r="U43" s="433"/>
      <c r="V43" s="434"/>
      <c r="W43" s="422" t="s">
        <v>76</v>
      </c>
      <c r="X43" s="423"/>
      <c r="Y43" s="423"/>
      <c r="Z43" s="423"/>
      <c r="AA43" s="423"/>
      <c r="AB43" s="384">
        <v>5</v>
      </c>
      <c r="AC43" s="335">
        <v>3</v>
      </c>
      <c r="AD43" s="336"/>
      <c r="AE43" s="378">
        <v>4</v>
      </c>
      <c r="AF43" s="317">
        <v>120</v>
      </c>
      <c r="AG43" s="316">
        <v>54</v>
      </c>
      <c r="AH43" s="313">
        <v>36</v>
      </c>
      <c r="AI43" s="313"/>
      <c r="AJ43" s="313"/>
      <c r="AK43" s="313"/>
      <c r="AL43" s="313">
        <v>18</v>
      </c>
      <c r="AM43" s="313"/>
      <c r="AN43" s="314"/>
      <c r="AO43" s="315">
        <v>66</v>
      </c>
      <c r="AP43" s="316"/>
      <c r="AQ43" s="313">
        <v>5</v>
      </c>
      <c r="AR43" s="320"/>
      <c r="AS43" s="321"/>
      <c r="AT43" s="322"/>
      <c r="AU43" s="320"/>
      <c r="AV43" s="320"/>
      <c r="AW43" s="323"/>
      <c r="AX43" s="324">
        <v>3</v>
      </c>
      <c r="AY43" s="320">
        <v>2</v>
      </c>
      <c r="AZ43" s="320"/>
      <c r="BA43" s="321">
        <v>1</v>
      </c>
      <c r="BB43" s="322"/>
      <c r="BC43" s="320"/>
      <c r="BD43" s="320"/>
      <c r="BE43" s="323"/>
      <c r="BF43" s="240"/>
      <c r="BG43" s="415"/>
      <c r="BH43" s="415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</row>
    <row r="44" spans="2:74" s="19" customFormat="1" ht="49.5" customHeight="1">
      <c r="B44" s="239">
        <v>6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419" t="s">
        <v>135</v>
      </c>
      <c r="U44" s="418"/>
      <c r="V44" s="435"/>
      <c r="W44" s="422" t="s">
        <v>124</v>
      </c>
      <c r="X44" s="423"/>
      <c r="Y44" s="423"/>
      <c r="Z44" s="423"/>
      <c r="AA44" s="423"/>
      <c r="AB44" s="384">
        <v>15</v>
      </c>
      <c r="AC44" s="318">
        <v>7</v>
      </c>
      <c r="AD44" s="319"/>
      <c r="AE44" s="378">
        <v>4</v>
      </c>
      <c r="AF44" s="317">
        <v>120</v>
      </c>
      <c r="AG44" s="316">
        <v>54</v>
      </c>
      <c r="AH44" s="313">
        <v>36</v>
      </c>
      <c r="AI44" s="313"/>
      <c r="AJ44" s="313"/>
      <c r="AK44" s="313"/>
      <c r="AL44" s="313">
        <v>18</v>
      </c>
      <c r="AM44" s="313"/>
      <c r="AN44" s="314"/>
      <c r="AO44" s="315">
        <v>66</v>
      </c>
      <c r="AP44" s="316"/>
      <c r="AQ44" s="313">
        <v>5</v>
      </c>
      <c r="AR44" s="337"/>
      <c r="AS44" s="338"/>
      <c r="AT44" s="339"/>
      <c r="AU44" s="337"/>
      <c r="AV44" s="337"/>
      <c r="AW44" s="340"/>
      <c r="AX44" s="341">
        <v>3</v>
      </c>
      <c r="AY44" s="337">
        <v>2</v>
      </c>
      <c r="AZ44" s="337"/>
      <c r="BA44" s="338">
        <v>1</v>
      </c>
      <c r="BB44" s="339"/>
      <c r="BC44" s="337"/>
      <c r="BD44" s="337"/>
      <c r="BE44" s="340"/>
      <c r="BF44" s="240"/>
      <c r="BG44" s="415"/>
      <c r="BH44" s="415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</row>
    <row r="45" spans="2:74" s="19" customFormat="1" ht="54" customHeight="1" thickBot="1">
      <c r="B45" s="265">
        <v>7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439" t="s">
        <v>136</v>
      </c>
      <c r="U45" s="440"/>
      <c r="V45" s="441"/>
      <c r="W45" s="444" t="s">
        <v>124</v>
      </c>
      <c r="X45" s="445"/>
      <c r="Y45" s="445"/>
      <c r="Z45" s="445"/>
      <c r="AA45" s="445"/>
      <c r="AB45" s="385">
        <v>5</v>
      </c>
      <c r="AC45" s="325">
        <v>6</v>
      </c>
      <c r="AD45" s="326"/>
      <c r="AE45" s="379">
        <v>4</v>
      </c>
      <c r="AF45" s="332">
        <v>120</v>
      </c>
      <c r="AG45" s="331">
        <v>54</v>
      </c>
      <c r="AH45" s="328">
        <v>36</v>
      </c>
      <c r="AI45" s="328"/>
      <c r="AJ45" s="328"/>
      <c r="AK45" s="328"/>
      <c r="AL45" s="328">
        <v>18</v>
      </c>
      <c r="AM45" s="328"/>
      <c r="AN45" s="329"/>
      <c r="AO45" s="330">
        <v>66</v>
      </c>
      <c r="AP45" s="331"/>
      <c r="AQ45" s="328">
        <v>5</v>
      </c>
      <c r="AR45" s="328"/>
      <c r="AS45" s="332"/>
      <c r="AT45" s="327"/>
      <c r="AU45" s="328"/>
      <c r="AV45" s="328"/>
      <c r="AW45" s="332"/>
      <c r="AX45" s="331">
        <v>3</v>
      </c>
      <c r="AY45" s="328">
        <v>2</v>
      </c>
      <c r="AZ45" s="328"/>
      <c r="BA45" s="329">
        <v>1</v>
      </c>
      <c r="BB45" s="327"/>
      <c r="BC45" s="328"/>
      <c r="BD45" s="328"/>
      <c r="BE45" s="332"/>
      <c r="BF45" s="240"/>
      <c r="BG45" s="415"/>
      <c r="BH45" s="415"/>
      <c r="BI45" s="240"/>
      <c r="BJ45" s="240"/>
      <c r="BK45" s="240"/>
      <c r="BL45" s="240"/>
      <c r="BM45" s="240"/>
      <c r="BN45" s="240"/>
      <c r="BO45" s="240"/>
      <c r="BP45" s="240"/>
      <c r="BQ45" s="240"/>
      <c r="BR45" s="240"/>
      <c r="BS45" s="240"/>
      <c r="BT45" s="240"/>
      <c r="BU45" s="240"/>
      <c r="BV45" s="240"/>
    </row>
    <row r="46" spans="2:74" s="19" customFormat="1" ht="49.5" customHeight="1">
      <c r="B46" s="166">
        <v>8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427" t="s">
        <v>137</v>
      </c>
      <c r="U46" s="428"/>
      <c r="V46" s="429"/>
      <c r="W46" s="422" t="s">
        <v>134</v>
      </c>
      <c r="X46" s="423"/>
      <c r="Y46" s="423"/>
      <c r="Z46" s="423"/>
      <c r="AA46" s="423"/>
      <c r="AB46" s="386">
        <v>5</v>
      </c>
      <c r="AC46" s="333">
        <v>7</v>
      </c>
      <c r="AD46" s="334"/>
      <c r="AE46" s="378">
        <v>4</v>
      </c>
      <c r="AF46" s="317">
        <v>120</v>
      </c>
      <c r="AG46" s="316">
        <v>54</v>
      </c>
      <c r="AH46" s="313">
        <v>36</v>
      </c>
      <c r="AI46" s="313"/>
      <c r="AJ46" s="313"/>
      <c r="AK46" s="313"/>
      <c r="AL46" s="313">
        <v>18</v>
      </c>
      <c r="AM46" s="313"/>
      <c r="AN46" s="314"/>
      <c r="AO46" s="315">
        <v>66</v>
      </c>
      <c r="AP46" s="316"/>
      <c r="AQ46" s="313">
        <v>5</v>
      </c>
      <c r="AR46" s="313"/>
      <c r="AS46" s="314"/>
      <c r="AT46" s="312"/>
      <c r="AU46" s="313"/>
      <c r="AV46" s="313"/>
      <c r="AW46" s="317"/>
      <c r="AX46" s="316">
        <v>3</v>
      </c>
      <c r="AY46" s="313">
        <v>2</v>
      </c>
      <c r="AZ46" s="313"/>
      <c r="BA46" s="314">
        <v>1</v>
      </c>
      <c r="BB46" s="312"/>
      <c r="BC46" s="313"/>
      <c r="BD46" s="313"/>
      <c r="BE46" s="317"/>
      <c r="BF46" s="240"/>
      <c r="BG46" s="415"/>
      <c r="BH46" s="415"/>
      <c r="BI46" s="240"/>
      <c r="BJ46" s="240"/>
      <c r="BK46" s="240"/>
      <c r="BL46" s="240"/>
      <c r="BM46" s="240"/>
      <c r="BN46" s="240"/>
      <c r="BO46" s="240"/>
      <c r="BP46" s="240"/>
      <c r="BQ46" s="240"/>
      <c r="BR46" s="240"/>
      <c r="BS46" s="240"/>
      <c r="BT46" s="240"/>
      <c r="BU46" s="240"/>
      <c r="BV46" s="240"/>
    </row>
    <row r="47" spans="2:74" s="19" customFormat="1" ht="49.5" customHeight="1">
      <c r="B47" s="166">
        <v>9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432" t="s">
        <v>118</v>
      </c>
      <c r="U47" s="433"/>
      <c r="V47" s="434"/>
      <c r="W47" s="422" t="s">
        <v>134</v>
      </c>
      <c r="X47" s="423"/>
      <c r="Y47" s="423"/>
      <c r="Z47" s="423"/>
      <c r="AA47" s="423"/>
      <c r="AB47" s="384">
        <v>16</v>
      </c>
      <c r="AC47" s="333">
        <v>3</v>
      </c>
      <c r="AD47" s="334"/>
      <c r="AE47" s="378">
        <v>4</v>
      </c>
      <c r="AF47" s="317">
        <v>120</v>
      </c>
      <c r="AG47" s="316">
        <v>54</v>
      </c>
      <c r="AH47" s="313">
        <v>36</v>
      </c>
      <c r="AI47" s="313"/>
      <c r="AJ47" s="313"/>
      <c r="AK47" s="313"/>
      <c r="AL47" s="313">
        <v>18</v>
      </c>
      <c r="AM47" s="313"/>
      <c r="AN47" s="314"/>
      <c r="AO47" s="315">
        <v>66</v>
      </c>
      <c r="AP47" s="316"/>
      <c r="AQ47" s="313">
        <v>5</v>
      </c>
      <c r="AR47" s="313"/>
      <c r="AS47" s="314"/>
      <c r="AT47" s="312"/>
      <c r="AU47" s="313"/>
      <c r="AV47" s="313"/>
      <c r="AW47" s="317"/>
      <c r="AX47" s="316">
        <v>3</v>
      </c>
      <c r="AY47" s="313">
        <v>2</v>
      </c>
      <c r="AZ47" s="313"/>
      <c r="BA47" s="314">
        <v>1</v>
      </c>
      <c r="BB47" s="312"/>
      <c r="BC47" s="313"/>
      <c r="BD47" s="313"/>
      <c r="BE47" s="317"/>
      <c r="BF47" s="240"/>
      <c r="BG47" s="415"/>
      <c r="BH47" s="415"/>
      <c r="BI47" s="240"/>
      <c r="BJ47" s="240"/>
      <c r="BK47" s="240"/>
      <c r="BL47" s="240"/>
      <c r="BM47" s="240"/>
      <c r="BN47" s="240"/>
      <c r="BO47" s="240"/>
      <c r="BP47" s="240"/>
      <c r="BQ47" s="240"/>
      <c r="BR47" s="240"/>
      <c r="BS47" s="240"/>
      <c r="BT47" s="240"/>
      <c r="BU47" s="240"/>
      <c r="BV47" s="240"/>
    </row>
    <row r="48" spans="2:74" s="19" customFormat="1" ht="49.5" customHeight="1">
      <c r="B48" s="306">
        <v>10</v>
      </c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432" t="s">
        <v>120</v>
      </c>
      <c r="U48" s="433"/>
      <c r="V48" s="434"/>
      <c r="W48" s="422" t="s">
        <v>134</v>
      </c>
      <c r="X48" s="423"/>
      <c r="Y48" s="423"/>
      <c r="Z48" s="423"/>
      <c r="AA48" s="423"/>
      <c r="AB48" s="384">
        <v>10</v>
      </c>
      <c r="AC48" s="333">
        <v>3</v>
      </c>
      <c r="AD48" s="334"/>
      <c r="AE48" s="378">
        <v>4</v>
      </c>
      <c r="AF48" s="317">
        <v>120</v>
      </c>
      <c r="AG48" s="316">
        <v>54</v>
      </c>
      <c r="AH48" s="313">
        <v>36</v>
      </c>
      <c r="AI48" s="313"/>
      <c r="AJ48" s="313"/>
      <c r="AK48" s="313"/>
      <c r="AL48" s="313">
        <v>18</v>
      </c>
      <c r="AM48" s="313"/>
      <c r="AN48" s="314"/>
      <c r="AO48" s="315">
        <v>66</v>
      </c>
      <c r="AP48" s="316"/>
      <c r="AQ48" s="313">
        <v>5</v>
      </c>
      <c r="AR48" s="313"/>
      <c r="AS48" s="314"/>
      <c r="AT48" s="312"/>
      <c r="AU48" s="313"/>
      <c r="AV48" s="313"/>
      <c r="AW48" s="317"/>
      <c r="AX48" s="316">
        <v>3</v>
      </c>
      <c r="AY48" s="313">
        <v>2</v>
      </c>
      <c r="AZ48" s="313"/>
      <c r="BA48" s="314">
        <v>1</v>
      </c>
      <c r="BB48" s="312"/>
      <c r="BC48" s="313"/>
      <c r="BD48" s="313"/>
      <c r="BE48" s="317"/>
      <c r="BF48" s="240"/>
      <c r="BG48" s="415"/>
      <c r="BH48" s="415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</row>
    <row r="49" spans="2:74" s="19" customFormat="1" ht="66" customHeight="1" thickBot="1">
      <c r="B49" s="306">
        <v>11</v>
      </c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419" t="s">
        <v>119</v>
      </c>
      <c r="U49" s="418"/>
      <c r="V49" s="435"/>
      <c r="W49" s="436" t="s">
        <v>134</v>
      </c>
      <c r="X49" s="437"/>
      <c r="Y49" s="437"/>
      <c r="Z49" s="437"/>
      <c r="AA49" s="438"/>
      <c r="AB49" s="385">
        <v>10</v>
      </c>
      <c r="AC49" s="325">
        <v>6</v>
      </c>
      <c r="AD49" s="326"/>
      <c r="AE49" s="379">
        <v>4</v>
      </c>
      <c r="AF49" s="332">
        <v>120</v>
      </c>
      <c r="AG49" s="331">
        <v>54</v>
      </c>
      <c r="AH49" s="328">
        <v>36</v>
      </c>
      <c r="AI49" s="328"/>
      <c r="AJ49" s="328"/>
      <c r="AK49" s="328"/>
      <c r="AL49" s="328">
        <v>18</v>
      </c>
      <c r="AM49" s="328"/>
      <c r="AN49" s="329"/>
      <c r="AO49" s="330">
        <v>66</v>
      </c>
      <c r="AP49" s="331"/>
      <c r="AQ49" s="328">
        <v>5</v>
      </c>
      <c r="AR49" s="328"/>
      <c r="AS49" s="329"/>
      <c r="AT49" s="327"/>
      <c r="AU49" s="328"/>
      <c r="AV49" s="328"/>
      <c r="AW49" s="332"/>
      <c r="AX49" s="331">
        <v>3</v>
      </c>
      <c r="AY49" s="328">
        <v>2</v>
      </c>
      <c r="AZ49" s="328"/>
      <c r="BA49" s="329">
        <v>1</v>
      </c>
      <c r="BB49" s="327"/>
      <c r="BC49" s="328"/>
      <c r="BD49" s="328"/>
      <c r="BE49" s="332"/>
      <c r="BF49" s="240"/>
      <c r="BG49" s="415"/>
      <c r="BH49" s="415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</row>
    <row r="50" spans="2:74" s="19" customFormat="1" ht="49.5" customHeight="1">
      <c r="B50" s="306">
        <v>12</v>
      </c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427" t="s">
        <v>111</v>
      </c>
      <c r="U50" s="428"/>
      <c r="V50" s="429"/>
      <c r="W50" s="430" t="s">
        <v>134</v>
      </c>
      <c r="X50" s="431"/>
      <c r="Y50" s="431"/>
      <c r="Z50" s="431"/>
      <c r="AA50" s="431"/>
      <c r="AB50" s="386">
        <v>3</v>
      </c>
      <c r="AC50" s="333">
        <v>2</v>
      </c>
      <c r="AD50" s="334"/>
      <c r="AE50" s="378">
        <v>4</v>
      </c>
      <c r="AF50" s="317">
        <v>120</v>
      </c>
      <c r="AG50" s="316">
        <v>54</v>
      </c>
      <c r="AH50" s="313">
        <v>36</v>
      </c>
      <c r="AI50" s="313"/>
      <c r="AJ50" s="313"/>
      <c r="AK50" s="313"/>
      <c r="AL50" s="313">
        <v>18</v>
      </c>
      <c r="AM50" s="313"/>
      <c r="AN50" s="314"/>
      <c r="AO50" s="315">
        <v>66</v>
      </c>
      <c r="AP50" s="316"/>
      <c r="AQ50" s="313">
        <v>5</v>
      </c>
      <c r="AR50" s="313"/>
      <c r="AS50" s="314"/>
      <c r="AT50" s="312"/>
      <c r="AU50" s="313"/>
      <c r="AV50" s="313"/>
      <c r="AW50" s="317"/>
      <c r="AX50" s="316">
        <v>3</v>
      </c>
      <c r="AY50" s="313">
        <v>2</v>
      </c>
      <c r="AZ50" s="313"/>
      <c r="BA50" s="314">
        <v>1</v>
      </c>
      <c r="BB50" s="312"/>
      <c r="BC50" s="313"/>
      <c r="BD50" s="313"/>
      <c r="BE50" s="317"/>
      <c r="BF50" s="240"/>
      <c r="BG50" s="415"/>
      <c r="BH50" s="415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</row>
    <row r="51" spans="2:74" s="19" customFormat="1" ht="87.75" customHeight="1" thickBot="1">
      <c r="B51" s="306">
        <v>13</v>
      </c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432" t="s">
        <v>101</v>
      </c>
      <c r="U51" s="433"/>
      <c r="V51" s="434"/>
      <c r="W51" s="422" t="s">
        <v>76</v>
      </c>
      <c r="X51" s="423"/>
      <c r="Y51" s="423"/>
      <c r="Z51" s="423"/>
      <c r="AA51" s="423"/>
      <c r="AB51" s="384">
        <v>27</v>
      </c>
      <c r="AC51" s="333">
        <v>4</v>
      </c>
      <c r="AD51" s="334"/>
      <c r="AE51" s="378">
        <v>4</v>
      </c>
      <c r="AF51" s="317">
        <v>120</v>
      </c>
      <c r="AG51" s="316">
        <v>54</v>
      </c>
      <c r="AH51" s="313">
        <v>36</v>
      </c>
      <c r="AI51" s="313"/>
      <c r="AJ51" s="313"/>
      <c r="AK51" s="313"/>
      <c r="AL51" s="313">
        <v>18</v>
      </c>
      <c r="AM51" s="313"/>
      <c r="AN51" s="314"/>
      <c r="AO51" s="315">
        <v>66</v>
      </c>
      <c r="AP51" s="316"/>
      <c r="AQ51" s="313">
        <v>5</v>
      </c>
      <c r="AR51" s="313"/>
      <c r="AS51" s="314"/>
      <c r="AT51" s="312"/>
      <c r="AU51" s="313"/>
      <c r="AV51" s="313"/>
      <c r="AW51" s="317"/>
      <c r="AX51" s="316">
        <v>3</v>
      </c>
      <c r="AY51" s="313">
        <v>2</v>
      </c>
      <c r="AZ51" s="313"/>
      <c r="BA51" s="314">
        <v>1</v>
      </c>
      <c r="BB51" s="312"/>
      <c r="BC51" s="313"/>
      <c r="BD51" s="313"/>
      <c r="BE51" s="317"/>
      <c r="BF51" s="240"/>
      <c r="BG51" s="415"/>
      <c r="BH51" s="415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</row>
    <row r="52" spans="2:60" s="19" customFormat="1" ht="76.5" customHeight="1" thickBot="1">
      <c r="B52" s="308">
        <v>14</v>
      </c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419" t="s">
        <v>102</v>
      </c>
      <c r="U52" s="418"/>
      <c r="V52" s="435"/>
      <c r="W52" s="444" t="s">
        <v>76</v>
      </c>
      <c r="X52" s="445"/>
      <c r="Y52" s="445"/>
      <c r="Z52" s="445"/>
      <c r="AA52" s="445"/>
      <c r="AB52" s="385">
        <v>27</v>
      </c>
      <c r="AC52" s="325">
        <v>9</v>
      </c>
      <c r="AD52" s="326"/>
      <c r="AE52" s="379">
        <v>4</v>
      </c>
      <c r="AF52" s="332">
        <v>120</v>
      </c>
      <c r="AG52" s="331">
        <v>54</v>
      </c>
      <c r="AH52" s="328">
        <v>36</v>
      </c>
      <c r="AI52" s="328"/>
      <c r="AJ52" s="328"/>
      <c r="AK52" s="328"/>
      <c r="AL52" s="328">
        <v>18</v>
      </c>
      <c r="AM52" s="328"/>
      <c r="AN52" s="329"/>
      <c r="AO52" s="330">
        <v>66</v>
      </c>
      <c r="AP52" s="331"/>
      <c r="AQ52" s="328">
        <v>5</v>
      </c>
      <c r="AR52" s="328"/>
      <c r="AS52" s="329"/>
      <c r="AT52" s="327"/>
      <c r="AU52" s="328"/>
      <c r="AV52" s="328"/>
      <c r="AW52" s="332"/>
      <c r="AX52" s="331">
        <v>3</v>
      </c>
      <c r="AY52" s="328">
        <v>2</v>
      </c>
      <c r="AZ52" s="328"/>
      <c r="BA52" s="329">
        <v>1</v>
      </c>
      <c r="BB52" s="327"/>
      <c r="BC52" s="328"/>
      <c r="BD52" s="328"/>
      <c r="BE52" s="332"/>
      <c r="BG52" s="413"/>
      <c r="BH52" s="413"/>
    </row>
    <row r="53" spans="2:74" s="19" customFormat="1" ht="55.5" customHeight="1">
      <c r="B53" s="310">
        <v>15</v>
      </c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427" t="s">
        <v>147</v>
      </c>
      <c r="U53" s="428"/>
      <c r="V53" s="429"/>
      <c r="W53" s="422" t="s">
        <v>134</v>
      </c>
      <c r="X53" s="423"/>
      <c r="Y53" s="423"/>
      <c r="Z53" s="423"/>
      <c r="AA53" s="423"/>
      <c r="AB53" s="386">
        <v>6</v>
      </c>
      <c r="AC53" s="311">
        <v>1</v>
      </c>
      <c r="AD53" s="103"/>
      <c r="AE53" s="378">
        <v>4</v>
      </c>
      <c r="AF53" s="317">
        <v>120</v>
      </c>
      <c r="AG53" s="316">
        <v>54</v>
      </c>
      <c r="AH53" s="313">
        <v>36</v>
      </c>
      <c r="AI53" s="313"/>
      <c r="AJ53" s="313"/>
      <c r="AK53" s="313"/>
      <c r="AL53" s="313">
        <v>18</v>
      </c>
      <c r="AM53" s="313"/>
      <c r="AN53" s="314"/>
      <c r="AO53" s="315">
        <v>66</v>
      </c>
      <c r="AP53" s="316"/>
      <c r="AQ53" s="313">
        <v>5</v>
      </c>
      <c r="AR53" s="313"/>
      <c r="AS53" s="314"/>
      <c r="AT53" s="312"/>
      <c r="AU53" s="313"/>
      <c r="AV53" s="313"/>
      <c r="AW53" s="317"/>
      <c r="AX53" s="341">
        <v>3</v>
      </c>
      <c r="AY53" s="337">
        <v>2</v>
      </c>
      <c r="AZ53" s="337"/>
      <c r="BA53" s="338">
        <v>1</v>
      </c>
      <c r="BB53" s="312"/>
      <c r="BC53" s="313"/>
      <c r="BD53" s="313"/>
      <c r="BE53" s="317"/>
      <c r="BF53" s="240"/>
      <c r="BG53" s="415"/>
      <c r="BH53" s="415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0"/>
    </row>
    <row r="54" spans="2:74" s="19" customFormat="1" ht="79.5" customHeight="1" thickBot="1">
      <c r="B54" s="305">
        <v>16</v>
      </c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454" t="s">
        <v>148</v>
      </c>
      <c r="U54" s="454"/>
      <c r="V54" s="455"/>
      <c r="W54" s="422" t="s">
        <v>134</v>
      </c>
      <c r="X54" s="423"/>
      <c r="Y54" s="423"/>
      <c r="Z54" s="423"/>
      <c r="AA54" s="423"/>
      <c r="AB54" s="384">
        <v>9</v>
      </c>
      <c r="AC54" s="318">
        <v>1</v>
      </c>
      <c r="AD54" s="319"/>
      <c r="AE54" s="378">
        <v>4</v>
      </c>
      <c r="AF54" s="317">
        <v>120</v>
      </c>
      <c r="AG54" s="316">
        <v>54</v>
      </c>
      <c r="AH54" s="313">
        <v>36</v>
      </c>
      <c r="AI54" s="313"/>
      <c r="AJ54" s="313"/>
      <c r="AK54" s="313"/>
      <c r="AL54" s="313">
        <v>18</v>
      </c>
      <c r="AM54" s="313"/>
      <c r="AN54" s="314"/>
      <c r="AO54" s="315">
        <v>66</v>
      </c>
      <c r="AP54" s="316"/>
      <c r="AQ54" s="313">
        <v>5</v>
      </c>
      <c r="AR54" s="320"/>
      <c r="AS54" s="321"/>
      <c r="AT54" s="322"/>
      <c r="AU54" s="320"/>
      <c r="AV54" s="320"/>
      <c r="AW54" s="323"/>
      <c r="AX54" s="322">
        <v>3</v>
      </c>
      <c r="AY54" s="320">
        <v>2</v>
      </c>
      <c r="AZ54" s="320"/>
      <c r="BA54" s="323">
        <v>1</v>
      </c>
      <c r="BB54" s="322"/>
      <c r="BC54" s="320"/>
      <c r="BD54" s="320"/>
      <c r="BE54" s="323"/>
      <c r="BF54" s="240"/>
      <c r="BG54" s="415"/>
      <c r="BH54" s="415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0"/>
      <c r="BU54" s="240"/>
      <c r="BV54" s="240"/>
    </row>
    <row r="55" spans="2:60" s="19" customFormat="1" ht="49.5" customHeight="1">
      <c r="B55" s="310">
        <v>17</v>
      </c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432" t="s">
        <v>112</v>
      </c>
      <c r="U55" s="433"/>
      <c r="V55" s="434"/>
      <c r="W55" s="422" t="s">
        <v>124</v>
      </c>
      <c r="X55" s="423"/>
      <c r="Y55" s="423"/>
      <c r="Z55" s="423"/>
      <c r="AA55" s="423"/>
      <c r="AB55" s="384">
        <v>4</v>
      </c>
      <c r="AC55" s="335"/>
      <c r="AD55" s="336"/>
      <c r="AE55" s="378">
        <v>4</v>
      </c>
      <c r="AF55" s="317">
        <v>120</v>
      </c>
      <c r="AG55" s="316">
        <v>54</v>
      </c>
      <c r="AH55" s="313">
        <v>36</v>
      </c>
      <c r="AI55" s="313"/>
      <c r="AJ55" s="313"/>
      <c r="AK55" s="313"/>
      <c r="AL55" s="313">
        <v>18</v>
      </c>
      <c r="AM55" s="313"/>
      <c r="AN55" s="314"/>
      <c r="AO55" s="315">
        <v>66</v>
      </c>
      <c r="AP55" s="316"/>
      <c r="AQ55" s="313">
        <v>5</v>
      </c>
      <c r="AR55" s="320"/>
      <c r="AS55" s="321"/>
      <c r="AT55" s="322"/>
      <c r="AU55" s="320"/>
      <c r="AV55" s="320"/>
      <c r="AW55" s="323"/>
      <c r="AX55" s="322">
        <v>3</v>
      </c>
      <c r="AY55" s="320">
        <v>2</v>
      </c>
      <c r="AZ55" s="320"/>
      <c r="BA55" s="323">
        <v>1</v>
      </c>
      <c r="BB55" s="322"/>
      <c r="BC55" s="320"/>
      <c r="BD55" s="320"/>
      <c r="BE55" s="323"/>
      <c r="BG55" s="413"/>
      <c r="BH55" s="413"/>
    </row>
    <row r="56" spans="2:74" s="19" customFormat="1" ht="49.5" customHeight="1" thickBot="1">
      <c r="B56" s="310">
        <v>18</v>
      </c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419" t="s">
        <v>149</v>
      </c>
      <c r="U56" s="418"/>
      <c r="V56" s="435"/>
      <c r="W56" s="444" t="s">
        <v>124</v>
      </c>
      <c r="X56" s="445"/>
      <c r="Y56" s="445"/>
      <c r="Z56" s="445"/>
      <c r="AA56" s="445"/>
      <c r="AB56" s="385">
        <v>7</v>
      </c>
      <c r="AC56" s="325">
        <v>2</v>
      </c>
      <c r="AD56" s="326"/>
      <c r="AE56" s="380">
        <v>4</v>
      </c>
      <c r="AF56" s="366">
        <v>120</v>
      </c>
      <c r="AG56" s="346">
        <v>54</v>
      </c>
      <c r="AH56" s="343">
        <v>36</v>
      </c>
      <c r="AI56" s="343"/>
      <c r="AJ56" s="343"/>
      <c r="AK56" s="343"/>
      <c r="AL56" s="343">
        <v>18</v>
      </c>
      <c r="AM56" s="343"/>
      <c r="AN56" s="344"/>
      <c r="AO56" s="345">
        <v>66</v>
      </c>
      <c r="AP56" s="346"/>
      <c r="AQ56" s="343">
        <v>5</v>
      </c>
      <c r="AR56" s="328"/>
      <c r="AS56" s="329"/>
      <c r="AT56" s="327"/>
      <c r="AU56" s="328"/>
      <c r="AV56" s="328"/>
      <c r="AW56" s="332"/>
      <c r="AX56" s="346">
        <v>3</v>
      </c>
      <c r="AY56" s="343">
        <v>2</v>
      </c>
      <c r="AZ56" s="343"/>
      <c r="BA56" s="344">
        <v>1</v>
      </c>
      <c r="BB56" s="327"/>
      <c r="BC56" s="328"/>
      <c r="BD56" s="328"/>
      <c r="BE56" s="332"/>
      <c r="BF56" s="240"/>
      <c r="BG56" s="415"/>
      <c r="BH56" s="415"/>
      <c r="BI56" s="240"/>
      <c r="BJ56" s="240"/>
      <c r="BK56" s="240"/>
      <c r="BL56" s="240"/>
      <c r="BM56" s="240"/>
      <c r="BN56" s="240"/>
      <c r="BO56" s="240"/>
      <c r="BP56" s="240"/>
      <c r="BQ56" s="240"/>
      <c r="BR56" s="240"/>
      <c r="BS56" s="240"/>
      <c r="BT56" s="240"/>
      <c r="BU56" s="240"/>
      <c r="BV56" s="240"/>
    </row>
    <row r="57" spans="2:74" s="19" customFormat="1" ht="49.5" customHeight="1" thickBot="1">
      <c r="B57" s="298">
        <v>19</v>
      </c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427" t="s">
        <v>103</v>
      </c>
      <c r="U57" s="428"/>
      <c r="V57" s="429"/>
      <c r="W57" s="422" t="s">
        <v>76</v>
      </c>
      <c r="X57" s="423"/>
      <c r="Y57" s="423"/>
      <c r="Z57" s="423"/>
      <c r="AA57" s="423"/>
      <c r="AB57" s="386">
        <v>25</v>
      </c>
      <c r="AC57" s="311">
        <v>12</v>
      </c>
      <c r="AD57" s="103"/>
      <c r="AE57" s="378">
        <v>4</v>
      </c>
      <c r="AF57" s="317">
        <v>120</v>
      </c>
      <c r="AG57" s="316">
        <v>54</v>
      </c>
      <c r="AH57" s="313">
        <v>36</v>
      </c>
      <c r="AI57" s="313"/>
      <c r="AJ57" s="313"/>
      <c r="AK57" s="313"/>
      <c r="AL57" s="313">
        <v>18</v>
      </c>
      <c r="AM57" s="313"/>
      <c r="AN57" s="314"/>
      <c r="AO57" s="315">
        <v>66</v>
      </c>
      <c r="AP57" s="316"/>
      <c r="AQ57" s="313">
        <v>5</v>
      </c>
      <c r="AR57" s="313"/>
      <c r="AS57" s="314"/>
      <c r="AT57" s="312"/>
      <c r="AU57" s="313"/>
      <c r="AV57" s="313"/>
      <c r="AW57" s="317"/>
      <c r="AX57" s="316">
        <v>3</v>
      </c>
      <c r="AY57" s="313">
        <v>2</v>
      </c>
      <c r="AZ57" s="313"/>
      <c r="BA57" s="314">
        <v>1</v>
      </c>
      <c r="BB57" s="312"/>
      <c r="BC57" s="313"/>
      <c r="BD57" s="313"/>
      <c r="BE57" s="317"/>
      <c r="BF57" s="240"/>
      <c r="BG57" s="415"/>
      <c r="BH57" s="415"/>
      <c r="BI57" s="240"/>
      <c r="BJ57" s="240"/>
      <c r="BK57" s="240"/>
      <c r="BL57" s="240"/>
      <c r="BM57" s="240"/>
      <c r="BN57" s="240"/>
      <c r="BO57" s="240"/>
      <c r="BP57" s="240"/>
      <c r="BQ57" s="240"/>
      <c r="BR57" s="240"/>
      <c r="BS57" s="240"/>
      <c r="BT57" s="240"/>
      <c r="BU57" s="240"/>
      <c r="BV57" s="240"/>
    </row>
    <row r="58" spans="2:74" s="19" customFormat="1" ht="49.5" customHeight="1">
      <c r="B58" s="306">
        <v>20</v>
      </c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432" t="s">
        <v>138</v>
      </c>
      <c r="U58" s="433"/>
      <c r="V58" s="434"/>
      <c r="W58" s="422" t="s">
        <v>76</v>
      </c>
      <c r="X58" s="423"/>
      <c r="Y58" s="423"/>
      <c r="Z58" s="423"/>
      <c r="AA58" s="423"/>
      <c r="AB58" s="384">
        <v>22</v>
      </c>
      <c r="AC58" s="335">
        <v>6</v>
      </c>
      <c r="AD58" s="336"/>
      <c r="AE58" s="378">
        <v>4</v>
      </c>
      <c r="AF58" s="317">
        <v>120</v>
      </c>
      <c r="AG58" s="316">
        <v>54</v>
      </c>
      <c r="AH58" s="313">
        <v>36</v>
      </c>
      <c r="AI58" s="313"/>
      <c r="AJ58" s="313"/>
      <c r="AK58" s="313"/>
      <c r="AL58" s="313">
        <v>18</v>
      </c>
      <c r="AM58" s="313"/>
      <c r="AN58" s="314"/>
      <c r="AO58" s="315">
        <v>66</v>
      </c>
      <c r="AP58" s="316"/>
      <c r="AQ58" s="313">
        <v>5</v>
      </c>
      <c r="AR58" s="320"/>
      <c r="AS58" s="321"/>
      <c r="AT58" s="322"/>
      <c r="AU58" s="320"/>
      <c r="AV58" s="320"/>
      <c r="AW58" s="323"/>
      <c r="AX58" s="324">
        <v>3</v>
      </c>
      <c r="AY58" s="320">
        <v>2</v>
      </c>
      <c r="AZ58" s="320"/>
      <c r="BA58" s="321">
        <v>1</v>
      </c>
      <c r="BB58" s="322"/>
      <c r="BC58" s="320"/>
      <c r="BD58" s="320"/>
      <c r="BE58" s="323"/>
      <c r="BF58" s="240"/>
      <c r="BG58" s="415"/>
      <c r="BH58" s="415"/>
      <c r="BI58" s="240"/>
      <c r="BJ58" s="240"/>
      <c r="BK58" s="240"/>
      <c r="BL58" s="240"/>
      <c r="BM58" s="240"/>
      <c r="BN58" s="240"/>
      <c r="BO58" s="240"/>
      <c r="BP58" s="240"/>
      <c r="BQ58" s="240"/>
      <c r="BR58" s="240"/>
      <c r="BS58" s="240"/>
      <c r="BT58" s="240"/>
      <c r="BU58" s="240"/>
      <c r="BV58" s="240"/>
    </row>
    <row r="59" spans="2:74" s="19" customFormat="1" ht="54" customHeight="1">
      <c r="B59" s="306">
        <v>21</v>
      </c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451" t="s">
        <v>150</v>
      </c>
      <c r="U59" s="452"/>
      <c r="V59" s="453"/>
      <c r="W59" s="422" t="s">
        <v>124</v>
      </c>
      <c r="X59" s="423"/>
      <c r="Y59" s="423"/>
      <c r="Z59" s="423"/>
      <c r="AA59" s="423"/>
      <c r="AB59" s="384">
        <v>4</v>
      </c>
      <c r="AC59" s="335"/>
      <c r="AD59" s="336"/>
      <c r="AE59" s="378">
        <v>4</v>
      </c>
      <c r="AF59" s="317">
        <v>120</v>
      </c>
      <c r="AG59" s="316">
        <v>54</v>
      </c>
      <c r="AH59" s="313">
        <v>36</v>
      </c>
      <c r="AI59" s="313"/>
      <c r="AJ59" s="313"/>
      <c r="AK59" s="313"/>
      <c r="AL59" s="313">
        <v>18</v>
      </c>
      <c r="AM59" s="313"/>
      <c r="AN59" s="314"/>
      <c r="AO59" s="315">
        <v>66</v>
      </c>
      <c r="AP59" s="316"/>
      <c r="AQ59" s="313">
        <v>5</v>
      </c>
      <c r="AR59" s="320"/>
      <c r="AS59" s="321"/>
      <c r="AT59" s="322"/>
      <c r="AU59" s="320"/>
      <c r="AV59" s="320"/>
      <c r="AW59" s="323"/>
      <c r="AX59" s="324">
        <v>3</v>
      </c>
      <c r="AY59" s="320">
        <v>2</v>
      </c>
      <c r="AZ59" s="320"/>
      <c r="BA59" s="321">
        <v>1</v>
      </c>
      <c r="BB59" s="322"/>
      <c r="BC59" s="320"/>
      <c r="BD59" s="320"/>
      <c r="BE59" s="323"/>
      <c r="BF59" s="240"/>
      <c r="BG59" s="415"/>
      <c r="BH59" s="415"/>
      <c r="BI59" s="240"/>
      <c r="BJ59" s="240"/>
      <c r="BK59" s="240"/>
      <c r="BL59" s="240"/>
      <c r="BM59" s="240"/>
      <c r="BN59" s="240"/>
      <c r="BO59" s="240"/>
      <c r="BP59" s="240"/>
      <c r="BQ59" s="240"/>
      <c r="BR59" s="240"/>
      <c r="BS59" s="240"/>
      <c r="BT59" s="240"/>
      <c r="BU59" s="240"/>
      <c r="BV59" s="240"/>
    </row>
    <row r="60" spans="2:74" s="19" customFormat="1" ht="55.5" customHeight="1" thickBot="1">
      <c r="B60" s="308">
        <v>22</v>
      </c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419" t="s">
        <v>113</v>
      </c>
      <c r="U60" s="418"/>
      <c r="V60" s="435"/>
      <c r="W60" s="444" t="s">
        <v>124</v>
      </c>
      <c r="X60" s="445"/>
      <c r="Y60" s="445"/>
      <c r="Z60" s="445"/>
      <c r="AA60" s="445"/>
      <c r="AB60" s="385">
        <v>15</v>
      </c>
      <c r="AC60" s="325"/>
      <c r="AD60" s="326"/>
      <c r="AE60" s="380">
        <v>4</v>
      </c>
      <c r="AF60" s="366">
        <v>120</v>
      </c>
      <c r="AG60" s="346">
        <v>54</v>
      </c>
      <c r="AH60" s="343">
        <v>36</v>
      </c>
      <c r="AI60" s="343"/>
      <c r="AJ60" s="343"/>
      <c r="AK60" s="343"/>
      <c r="AL60" s="343">
        <v>18</v>
      </c>
      <c r="AM60" s="343"/>
      <c r="AN60" s="344"/>
      <c r="AO60" s="345">
        <v>66</v>
      </c>
      <c r="AP60" s="346"/>
      <c r="AQ60" s="343">
        <v>5</v>
      </c>
      <c r="AR60" s="328"/>
      <c r="AS60" s="329"/>
      <c r="AT60" s="327"/>
      <c r="AU60" s="328"/>
      <c r="AV60" s="328"/>
      <c r="AW60" s="332"/>
      <c r="AX60" s="331">
        <v>3</v>
      </c>
      <c r="AY60" s="328">
        <v>2</v>
      </c>
      <c r="AZ60" s="328"/>
      <c r="BA60" s="329">
        <v>1</v>
      </c>
      <c r="BB60" s="327"/>
      <c r="BC60" s="328"/>
      <c r="BD60" s="328"/>
      <c r="BE60" s="332"/>
      <c r="BF60" s="240"/>
      <c r="BG60" s="415"/>
      <c r="BH60" s="415"/>
      <c r="BI60" s="240"/>
      <c r="BJ60" s="240"/>
      <c r="BK60" s="240"/>
      <c r="BL60" s="240"/>
      <c r="BM60" s="240"/>
      <c r="BN60" s="240"/>
      <c r="BO60" s="240"/>
      <c r="BP60" s="240"/>
      <c r="BQ60" s="240"/>
      <c r="BR60" s="240"/>
      <c r="BS60" s="240"/>
      <c r="BT60" s="240"/>
      <c r="BU60" s="240"/>
      <c r="BV60" s="240"/>
    </row>
    <row r="61" spans="2:74" s="19" customFormat="1" ht="69.75" customHeight="1" thickBot="1">
      <c r="B61" s="298">
        <v>23</v>
      </c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446" t="s">
        <v>114</v>
      </c>
      <c r="U61" s="447"/>
      <c r="V61" s="448"/>
      <c r="W61" s="449" t="s">
        <v>124</v>
      </c>
      <c r="X61" s="450"/>
      <c r="Y61" s="450"/>
      <c r="Z61" s="450"/>
      <c r="AA61" s="450"/>
      <c r="AB61" s="383">
        <v>10</v>
      </c>
      <c r="AC61" s="347">
        <v>2</v>
      </c>
      <c r="AD61" s="348"/>
      <c r="AE61" s="378">
        <v>4</v>
      </c>
      <c r="AF61" s="317">
        <v>120</v>
      </c>
      <c r="AG61" s="316">
        <v>54</v>
      </c>
      <c r="AH61" s="313">
        <v>36</v>
      </c>
      <c r="AI61" s="313"/>
      <c r="AJ61" s="313"/>
      <c r="AK61" s="313"/>
      <c r="AL61" s="313">
        <v>18</v>
      </c>
      <c r="AM61" s="313"/>
      <c r="AN61" s="314"/>
      <c r="AO61" s="315">
        <v>66</v>
      </c>
      <c r="AP61" s="316"/>
      <c r="AQ61" s="313">
        <v>5</v>
      </c>
      <c r="AR61" s="349"/>
      <c r="AS61" s="350"/>
      <c r="AT61" s="351"/>
      <c r="AU61" s="349"/>
      <c r="AV61" s="349"/>
      <c r="AW61" s="352"/>
      <c r="AX61" s="353">
        <v>3</v>
      </c>
      <c r="AY61" s="349">
        <v>2</v>
      </c>
      <c r="AZ61" s="349"/>
      <c r="BA61" s="350">
        <v>1</v>
      </c>
      <c r="BB61" s="351"/>
      <c r="BC61" s="349"/>
      <c r="BD61" s="349"/>
      <c r="BE61" s="352"/>
      <c r="BF61" s="240"/>
      <c r="BG61" s="415"/>
      <c r="BH61" s="415"/>
      <c r="BI61" s="240"/>
      <c r="BJ61" s="240"/>
      <c r="BK61" s="240"/>
      <c r="BL61" s="240"/>
      <c r="BM61" s="240"/>
      <c r="BN61" s="240"/>
      <c r="BO61" s="240"/>
      <c r="BP61" s="240"/>
      <c r="BQ61" s="240"/>
      <c r="BR61" s="240"/>
      <c r="BS61" s="240"/>
      <c r="BT61" s="240"/>
      <c r="BU61" s="240"/>
      <c r="BV61" s="240"/>
    </row>
    <row r="62" spans="2:74" s="19" customFormat="1" ht="87.75" customHeight="1">
      <c r="B62" s="166">
        <v>24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419" t="s">
        <v>121</v>
      </c>
      <c r="U62" s="418"/>
      <c r="V62" s="435"/>
      <c r="W62" s="422" t="s">
        <v>134</v>
      </c>
      <c r="X62" s="423"/>
      <c r="Y62" s="423"/>
      <c r="Z62" s="423"/>
      <c r="AA62" s="423"/>
      <c r="AB62" s="386">
        <v>5</v>
      </c>
      <c r="AC62" s="333"/>
      <c r="AD62" s="334"/>
      <c r="AE62" s="378">
        <v>4</v>
      </c>
      <c r="AF62" s="317">
        <v>120</v>
      </c>
      <c r="AG62" s="316">
        <v>54</v>
      </c>
      <c r="AH62" s="313">
        <v>36</v>
      </c>
      <c r="AI62" s="313"/>
      <c r="AJ62" s="313"/>
      <c r="AK62" s="313"/>
      <c r="AL62" s="313">
        <v>18</v>
      </c>
      <c r="AM62" s="313"/>
      <c r="AN62" s="314"/>
      <c r="AO62" s="315">
        <v>66</v>
      </c>
      <c r="AP62" s="316"/>
      <c r="AQ62" s="313">
        <v>5</v>
      </c>
      <c r="AR62" s="313"/>
      <c r="AS62" s="314"/>
      <c r="AT62" s="312"/>
      <c r="AU62" s="313"/>
      <c r="AV62" s="313"/>
      <c r="AW62" s="317"/>
      <c r="AX62" s="316">
        <v>3</v>
      </c>
      <c r="AY62" s="313">
        <v>2</v>
      </c>
      <c r="AZ62" s="313"/>
      <c r="BA62" s="314">
        <v>1</v>
      </c>
      <c r="BB62" s="312"/>
      <c r="BC62" s="313"/>
      <c r="BD62" s="313"/>
      <c r="BE62" s="317"/>
      <c r="BF62" s="240"/>
      <c r="BG62" s="415"/>
      <c r="BH62" s="415"/>
      <c r="BI62" s="240"/>
      <c r="BJ62" s="240"/>
      <c r="BK62" s="240"/>
      <c r="BL62" s="240"/>
      <c r="BM62" s="240"/>
      <c r="BN62" s="240"/>
      <c r="BO62" s="240"/>
      <c r="BP62" s="240"/>
      <c r="BQ62" s="240"/>
      <c r="BR62" s="240"/>
      <c r="BS62" s="240"/>
      <c r="BT62" s="240"/>
      <c r="BU62" s="240"/>
      <c r="BV62" s="240"/>
    </row>
    <row r="63" spans="2:74" s="19" customFormat="1" ht="49.5" customHeight="1" thickBot="1">
      <c r="B63" s="166">
        <v>25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439" t="s">
        <v>104</v>
      </c>
      <c r="U63" s="440"/>
      <c r="V63" s="441"/>
      <c r="W63" s="422" t="s">
        <v>76</v>
      </c>
      <c r="X63" s="423"/>
      <c r="Y63" s="423"/>
      <c r="Z63" s="423"/>
      <c r="AA63" s="423"/>
      <c r="AB63" s="384">
        <v>11</v>
      </c>
      <c r="AC63" s="335">
        <v>4</v>
      </c>
      <c r="AD63" s="336"/>
      <c r="AE63" s="378">
        <v>4</v>
      </c>
      <c r="AF63" s="317">
        <v>120</v>
      </c>
      <c r="AG63" s="316">
        <v>54</v>
      </c>
      <c r="AH63" s="313">
        <v>36</v>
      </c>
      <c r="AI63" s="313"/>
      <c r="AJ63" s="313"/>
      <c r="AK63" s="313"/>
      <c r="AL63" s="313">
        <v>18</v>
      </c>
      <c r="AM63" s="313"/>
      <c r="AN63" s="314"/>
      <c r="AO63" s="315">
        <v>66</v>
      </c>
      <c r="AP63" s="316"/>
      <c r="AQ63" s="313">
        <v>5</v>
      </c>
      <c r="AR63" s="320"/>
      <c r="AS63" s="321"/>
      <c r="AT63" s="322"/>
      <c r="AU63" s="320"/>
      <c r="AV63" s="320"/>
      <c r="AW63" s="323"/>
      <c r="AX63" s="324">
        <v>3</v>
      </c>
      <c r="AY63" s="320">
        <v>2</v>
      </c>
      <c r="AZ63" s="320"/>
      <c r="BA63" s="321">
        <v>1</v>
      </c>
      <c r="BB63" s="322"/>
      <c r="BC63" s="320"/>
      <c r="BD63" s="320"/>
      <c r="BE63" s="323"/>
      <c r="BF63" s="240"/>
      <c r="BG63" s="415"/>
      <c r="BH63" s="415"/>
      <c r="BI63" s="240"/>
      <c r="BJ63" s="240"/>
      <c r="BK63" s="240"/>
      <c r="BL63" s="240"/>
      <c r="BM63" s="240"/>
      <c r="BN63" s="240"/>
      <c r="BO63" s="240"/>
      <c r="BP63" s="240"/>
      <c r="BQ63" s="240"/>
      <c r="BR63" s="240"/>
      <c r="BS63" s="240"/>
      <c r="BT63" s="240"/>
      <c r="BU63" s="240"/>
      <c r="BV63" s="240"/>
    </row>
    <row r="64" spans="2:60" s="19" customFormat="1" ht="49.5" customHeight="1" thickBot="1">
      <c r="B64" s="239">
        <v>26</v>
      </c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439" t="s">
        <v>122</v>
      </c>
      <c r="U64" s="440"/>
      <c r="V64" s="441"/>
      <c r="W64" s="422" t="s">
        <v>134</v>
      </c>
      <c r="X64" s="423"/>
      <c r="Y64" s="423"/>
      <c r="Z64" s="423"/>
      <c r="AA64" s="423"/>
      <c r="AB64" s="385">
        <v>10</v>
      </c>
      <c r="AC64" s="325">
        <v>4</v>
      </c>
      <c r="AD64" s="326"/>
      <c r="AE64" s="379">
        <v>4</v>
      </c>
      <c r="AF64" s="332">
        <v>120</v>
      </c>
      <c r="AG64" s="331">
        <v>54</v>
      </c>
      <c r="AH64" s="328">
        <v>36</v>
      </c>
      <c r="AI64" s="328"/>
      <c r="AJ64" s="328"/>
      <c r="AK64" s="328"/>
      <c r="AL64" s="328">
        <v>18</v>
      </c>
      <c r="AM64" s="328"/>
      <c r="AN64" s="329"/>
      <c r="AO64" s="330">
        <v>66</v>
      </c>
      <c r="AP64" s="331"/>
      <c r="AQ64" s="328">
        <v>5</v>
      </c>
      <c r="AR64" s="328"/>
      <c r="AS64" s="329"/>
      <c r="AT64" s="327"/>
      <c r="AU64" s="328"/>
      <c r="AV64" s="328"/>
      <c r="AW64" s="332"/>
      <c r="AX64" s="331">
        <v>3</v>
      </c>
      <c r="AY64" s="328">
        <v>2</v>
      </c>
      <c r="AZ64" s="328"/>
      <c r="BA64" s="329">
        <v>1</v>
      </c>
      <c r="BB64" s="327"/>
      <c r="BC64" s="328"/>
      <c r="BD64" s="328"/>
      <c r="BE64" s="332"/>
      <c r="BG64" s="413"/>
      <c r="BH64" s="413"/>
    </row>
    <row r="65" spans="2:74" s="19" customFormat="1" ht="73.5" customHeight="1">
      <c r="B65" s="167">
        <v>27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427" t="s">
        <v>140</v>
      </c>
      <c r="U65" s="428"/>
      <c r="V65" s="429"/>
      <c r="W65" s="442" t="s">
        <v>124</v>
      </c>
      <c r="X65" s="443"/>
      <c r="Y65" s="443"/>
      <c r="Z65" s="443"/>
      <c r="AA65" s="443"/>
      <c r="AB65" s="386">
        <v>6</v>
      </c>
      <c r="AC65" s="311">
        <v>1</v>
      </c>
      <c r="AD65" s="103"/>
      <c r="AE65" s="378">
        <v>4</v>
      </c>
      <c r="AF65" s="317">
        <v>120</v>
      </c>
      <c r="AG65" s="316">
        <v>54</v>
      </c>
      <c r="AH65" s="313">
        <v>36</v>
      </c>
      <c r="AI65" s="313"/>
      <c r="AJ65" s="313"/>
      <c r="AK65" s="313"/>
      <c r="AL65" s="313">
        <v>18</v>
      </c>
      <c r="AM65" s="313"/>
      <c r="AN65" s="314"/>
      <c r="AO65" s="315">
        <v>66</v>
      </c>
      <c r="AP65" s="316"/>
      <c r="AQ65" s="313">
        <v>5</v>
      </c>
      <c r="AR65" s="313"/>
      <c r="AS65" s="314"/>
      <c r="AT65" s="312"/>
      <c r="AU65" s="313"/>
      <c r="AV65" s="313"/>
      <c r="AW65" s="317"/>
      <c r="AX65" s="341">
        <v>3</v>
      </c>
      <c r="AY65" s="337">
        <v>2</v>
      </c>
      <c r="AZ65" s="337"/>
      <c r="BA65" s="338">
        <v>1</v>
      </c>
      <c r="BB65" s="312"/>
      <c r="BC65" s="313"/>
      <c r="BD65" s="313"/>
      <c r="BE65" s="317"/>
      <c r="BF65" s="240"/>
      <c r="BG65" s="415"/>
      <c r="BH65" s="415"/>
      <c r="BI65" s="240"/>
      <c r="BJ65" s="240"/>
      <c r="BK65" s="240"/>
      <c r="BL65" s="240"/>
      <c r="BM65" s="240"/>
      <c r="BN65" s="240"/>
      <c r="BO65" s="240"/>
      <c r="BP65" s="240"/>
      <c r="BQ65" s="240"/>
      <c r="BR65" s="240"/>
      <c r="BS65" s="240"/>
      <c r="BT65" s="240"/>
      <c r="BU65" s="240"/>
      <c r="BV65" s="240"/>
    </row>
    <row r="66" spans="2:74" s="19" customFormat="1" ht="75.75" customHeight="1" thickBot="1">
      <c r="B66" s="252">
        <v>28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432" t="s">
        <v>141</v>
      </c>
      <c r="U66" s="433"/>
      <c r="V66" s="434"/>
      <c r="W66" s="422" t="s">
        <v>124</v>
      </c>
      <c r="X66" s="423"/>
      <c r="Y66" s="423"/>
      <c r="Z66" s="423"/>
      <c r="AA66" s="423"/>
      <c r="AB66" s="384">
        <v>2</v>
      </c>
      <c r="AC66" s="318">
        <v>2</v>
      </c>
      <c r="AD66" s="319"/>
      <c r="AE66" s="378">
        <v>4</v>
      </c>
      <c r="AF66" s="317">
        <v>120</v>
      </c>
      <c r="AG66" s="316">
        <v>54</v>
      </c>
      <c r="AH66" s="313">
        <v>36</v>
      </c>
      <c r="AI66" s="313"/>
      <c r="AJ66" s="313"/>
      <c r="AK66" s="313"/>
      <c r="AL66" s="313">
        <v>18</v>
      </c>
      <c r="AM66" s="313"/>
      <c r="AN66" s="314"/>
      <c r="AO66" s="315">
        <v>66</v>
      </c>
      <c r="AP66" s="316"/>
      <c r="AQ66" s="313">
        <v>5</v>
      </c>
      <c r="AR66" s="320"/>
      <c r="AS66" s="321"/>
      <c r="AT66" s="322"/>
      <c r="AU66" s="320"/>
      <c r="AV66" s="320"/>
      <c r="AW66" s="323"/>
      <c r="AX66" s="322">
        <v>3</v>
      </c>
      <c r="AY66" s="320">
        <v>2</v>
      </c>
      <c r="AZ66" s="320"/>
      <c r="BA66" s="323">
        <v>1</v>
      </c>
      <c r="BB66" s="322"/>
      <c r="BC66" s="320"/>
      <c r="BD66" s="320"/>
      <c r="BE66" s="323"/>
      <c r="BF66" s="240"/>
      <c r="BG66" s="415"/>
      <c r="BH66" s="415"/>
      <c r="BI66" s="240"/>
      <c r="BJ66" s="240"/>
      <c r="BK66" s="240"/>
      <c r="BL66" s="240"/>
      <c r="BM66" s="240"/>
      <c r="BN66" s="240"/>
      <c r="BO66" s="240"/>
      <c r="BP66" s="240"/>
      <c r="BQ66" s="240"/>
      <c r="BR66" s="240"/>
      <c r="BS66" s="240"/>
      <c r="BT66" s="240"/>
      <c r="BU66" s="240"/>
      <c r="BV66" s="240"/>
    </row>
    <row r="67" spans="2:60" s="19" customFormat="1" ht="75" customHeight="1">
      <c r="B67" s="310">
        <v>29</v>
      </c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432" t="s">
        <v>142</v>
      </c>
      <c r="U67" s="433"/>
      <c r="V67" s="434"/>
      <c r="W67" s="422" t="s">
        <v>124</v>
      </c>
      <c r="X67" s="423"/>
      <c r="Y67" s="423"/>
      <c r="Z67" s="423"/>
      <c r="AA67" s="423"/>
      <c r="AB67" s="384">
        <v>10</v>
      </c>
      <c r="AC67" s="335"/>
      <c r="AD67" s="336"/>
      <c r="AE67" s="378">
        <v>4</v>
      </c>
      <c r="AF67" s="317">
        <v>120</v>
      </c>
      <c r="AG67" s="316">
        <v>54</v>
      </c>
      <c r="AH67" s="313">
        <v>36</v>
      </c>
      <c r="AI67" s="313"/>
      <c r="AJ67" s="313"/>
      <c r="AK67" s="313"/>
      <c r="AL67" s="313">
        <v>18</v>
      </c>
      <c r="AM67" s="313"/>
      <c r="AN67" s="314"/>
      <c r="AO67" s="315">
        <v>66</v>
      </c>
      <c r="AP67" s="316"/>
      <c r="AQ67" s="313">
        <v>5</v>
      </c>
      <c r="AR67" s="320"/>
      <c r="AS67" s="321"/>
      <c r="AT67" s="322"/>
      <c r="AU67" s="320"/>
      <c r="AV67" s="320"/>
      <c r="AW67" s="323"/>
      <c r="AX67" s="312">
        <v>3</v>
      </c>
      <c r="AY67" s="313">
        <v>2</v>
      </c>
      <c r="AZ67" s="313"/>
      <c r="BA67" s="317">
        <v>1</v>
      </c>
      <c r="BB67" s="322"/>
      <c r="BC67" s="320"/>
      <c r="BD67" s="320"/>
      <c r="BE67" s="323"/>
      <c r="BG67" s="413"/>
      <c r="BH67" s="413"/>
    </row>
    <row r="68" spans="2:60" s="19" customFormat="1" ht="95.25" customHeight="1" thickBot="1">
      <c r="B68" s="166">
        <v>30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643" t="s">
        <v>123</v>
      </c>
      <c r="U68" s="644"/>
      <c r="V68" s="645"/>
      <c r="W68" s="422" t="s">
        <v>134</v>
      </c>
      <c r="X68" s="423"/>
      <c r="Y68" s="423"/>
      <c r="Z68" s="423"/>
      <c r="AA68" s="423"/>
      <c r="AB68" s="385">
        <v>31</v>
      </c>
      <c r="AC68" s="325">
        <v>4</v>
      </c>
      <c r="AD68" s="375"/>
      <c r="AE68" s="380">
        <v>4</v>
      </c>
      <c r="AF68" s="366">
        <v>120</v>
      </c>
      <c r="AG68" s="346">
        <v>54</v>
      </c>
      <c r="AH68" s="343">
        <v>36</v>
      </c>
      <c r="AI68" s="343"/>
      <c r="AJ68" s="343"/>
      <c r="AK68" s="343"/>
      <c r="AL68" s="343">
        <v>18</v>
      </c>
      <c r="AM68" s="343"/>
      <c r="AN68" s="344"/>
      <c r="AO68" s="345">
        <v>66</v>
      </c>
      <c r="AP68" s="346"/>
      <c r="AQ68" s="343">
        <v>5</v>
      </c>
      <c r="AR68" s="354"/>
      <c r="AS68" s="355"/>
      <c r="AT68" s="356"/>
      <c r="AU68" s="354"/>
      <c r="AV68" s="354"/>
      <c r="AW68" s="357"/>
      <c r="AX68" s="346">
        <v>3</v>
      </c>
      <c r="AY68" s="343">
        <v>2</v>
      </c>
      <c r="AZ68" s="343"/>
      <c r="BA68" s="344">
        <v>1</v>
      </c>
      <c r="BB68" s="327"/>
      <c r="BC68" s="328"/>
      <c r="BD68" s="328"/>
      <c r="BE68" s="332"/>
      <c r="BG68" s="413"/>
      <c r="BH68" s="413"/>
    </row>
    <row r="69" spans="2:74" s="19" customFormat="1" ht="84" customHeight="1">
      <c r="B69" s="239">
        <v>31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651" t="s">
        <v>105</v>
      </c>
      <c r="U69" s="652"/>
      <c r="V69" s="653"/>
      <c r="W69" s="442" t="s">
        <v>76</v>
      </c>
      <c r="X69" s="443"/>
      <c r="Y69" s="443"/>
      <c r="Z69" s="443"/>
      <c r="AA69" s="443"/>
      <c r="AB69" s="386">
        <v>36</v>
      </c>
      <c r="AC69" s="311">
        <v>9</v>
      </c>
      <c r="AD69" s="103"/>
      <c r="AE69" s="378">
        <v>4</v>
      </c>
      <c r="AF69" s="317">
        <v>120</v>
      </c>
      <c r="AG69" s="316">
        <v>54</v>
      </c>
      <c r="AH69" s="313">
        <v>36</v>
      </c>
      <c r="AI69" s="313"/>
      <c r="AJ69" s="313"/>
      <c r="AK69" s="313"/>
      <c r="AL69" s="313">
        <v>18</v>
      </c>
      <c r="AM69" s="313"/>
      <c r="AN69" s="314"/>
      <c r="AO69" s="315">
        <v>66</v>
      </c>
      <c r="AP69" s="316"/>
      <c r="AQ69" s="313">
        <v>5</v>
      </c>
      <c r="AR69" s="358"/>
      <c r="AS69" s="359"/>
      <c r="AT69" s="360"/>
      <c r="AU69" s="358"/>
      <c r="AV69" s="358"/>
      <c r="AW69" s="361"/>
      <c r="AX69" s="362">
        <v>3</v>
      </c>
      <c r="AY69" s="358">
        <v>2</v>
      </c>
      <c r="AZ69" s="358"/>
      <c r="BA69" s="359">
        <v>1</v>
      </c>
      <c r="BB69" s="360"/>
      <c r="BC69" s="358"/>
      <c r="BD69" s="358"/>
      <c r="BE69" s="361"/>
      <c r="BF69" s="240"/>
      <c r="BG69" s="415"/>
      <c r="BH69" s="415"/>
      <c r="BI69" s="240"/>
      <c r="BJ69" s="240"/>
      <c r="BK69" s="240"/>
      <c r="BL69" s="240"/>
      <c r="BM69" s="240"/>
      <c r="BN69" s="240"/>
      <c r="BO69" s="240"/>
      <c r="BP69" s="240"/>
      <c r="BQ69" s="240"/>
      <c r="BR69" s="240"/>
      <c r="BS69" s="240"/>
      <c r="BT69" s="240"/>
      <c r="BU69" s="240"/>
      <c r="BV69" s="240"/>
    </row>
    <row r="70" spans="2:74" s="19" customFormat="1" ht="85.5" customHeight="1" thickBot="1">
      <c r="B70" s="265">
        <v>32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432" t="s">
        <v>106</v>
      </c>
      <c r="U70" s="433"/>
      <c r="V70" s="434"/>
      <c r="W70" s="422" t="s">
        <v>76</v>
      </c>
      <c r="X70" s="423"/>
      <c r="Y70" s="423"/>
      <c r="Z70" s="423"/>
      <c r="AA70" s="423"/>
      <c r="AB70" s="384">
        <v>47</v>
      </c>
      <c r="AC70" s="335">
        <v>9</v>
      </c>
      <c r="AD70" s="336"/>
      <c r="AE70" s="381">
        <v>4</v>
      </c>
      <c r="AF70" s="323">
        <v>120</v>
      </c>
      <c r="AG70" s="398">
        <v>54</v>
      </c>
      <c r="AH70" s="320">
        <v>36</v>
      </c>
      <c r="AI70" s="320"/>
      <c r="AJ70" s="320"/>
      <c r="AK70" s="320"/>
      <c r="AL70" s="320">
        <v>18</v>
      </c>
      <c r="AM70" s="320"/>
      <c r="AN70" s="321"/>
      <c r="AO70" s="363">
        <v>66</v>
      </c>
      <c r="AP70" s="324"/>
      <c r="AQ70" s="320">
        <v>5</v>
      </c>
      <c r="AR70" s="320"/>
      <c r="AS70" s="321"/>
      <c r="AT70" s="322"/>
      <c r="AU70" s="320"/>
      <c r="AV70" s="320"/>
      <c r="AW70" s="323"/>
      <c r="AX70" s="324">
        <v>3</v>
      </c>
      <c r="AY70" s="320">
        <v>2</v>
      </c>
      <c r="AZ70" s="320"/>
      <c r="BA70" s="321">
        <v>1</v>
      </c>
      <c r="BB70" s="322"/>
      <c r="BC70" s="320"/>
      <c r="BD70" s="320"/>
      <c r="BE70" s="323"/>
      <c r="BF70" s="240"/>
      <c r="BG70" s="415"/>
      <c r="BH70" s="415"/>
      <c r="BI70" s="240"/>
      <c r="BJ70" s="240"/>
      <c r="BK70" s="240"/>
      <c r="BL70" s="240"/>
      <c r="BM70" s="240"/>
      <c r="BN70" s="240"/>
      <c r="BO70" s="240"/>
      <c r="BP70" s="240"/>
      <c r="BQ70" s="240"/>
      <c r="BR70" s="240"/>
      <c r="BS70" s="240"/>
      <c r="BT70" s="240"/>
      <c r="BU70" s="240"/>
      <c r="BV70" s="240"/>
    </row>
    <row r="71" spans="2:74" s="19" customFormat="1" ht="49.5" customHeight="1">
      <c r="B71" s="166">
        <v>33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432" t="s">
        <v>115</v>
      </c>
      <c r="U71" s="433"/>
      <c r="V71" s="434"/>
      <c r="W71" s="422" t="s">
        <v>134</v>
      </c>
      <c r="X71" s="423"/>
      <c r="Y71" s="423"/>
      <c r="Z71" s="423"/>
      <c r="AA71" s="423"/>
      <c r="AB71" s="386">
        <v>4</v>
      </c>
      <c r="AC71" s="333">
        <v>4</v>
      </c>
      <c r="AD71" s="334"/>
      <c r="AE71" s="378">
        <v>4</v>
      </c>
      <c r="AF71" s="317">
        <v>120</v>
      </c>
      <c r="AG71" s="316">
        <v>54</v>
      </c>
      <c r="AH71" s="313">
        <v>36</v>
      </c>
      <c r="AI71" s="313"/>
      <c r="AJ71" s="313"/>
      <c r="AK71" s="313"/>
      <c r="AL71" s="313">
        <v>18</v>
      </c>
      <c r="AM71" s="313"/>
      <c r="AN71" s="314"/>
      <c r="AO71" s="315">
        <v>66</v>
      </c>
      <c r="AP71" s="316"/>
      <c r="AQ71" s="313">
        <v>5</v>
      </c>
      <c r="AR71" s="313"/>
      <c r="AS71" s="314"/>
      <c r="AT71" s="312"/>
      <c r="AU71" s="313"/>
      <c r="AV71" s="313"/>
      <c r="AW71" s="317"/>
      <c r="AX71" s="316">
        <v>3</v>
      </c>
      <c r="AY71" s="313">
        <v>2</v>
      </c>
      <c r="AZ71" s="313"/>
      <c r="BA71" s="314">
        <v>1</v>
      </c>
      <c r="BB71" s="312"/>
      <c r="BC71" s="313"/>
      <c r="BD71" s="313"/>
      <c r="BE71" s="317"/>
      <c r="BF71" s="240"/>
      <c r="BG71" s="415"/>
      <c r="BH71" s="415"/>
      <c r="BI71" s="240"/>
      <c r="BJ71" s="240"/>
      <c r="BK71" s="240"/>
      <c r="BL71" s="240"/>
      <c r="BM71" s="240"/>
      <c r="BN71" s="240"/>
      <c r="BO71" s="240"/>
      <c r="BP71" s="240"/>
      <c r="BQ71" s="240"/>
      <c r="BR71" s="240"/>
      <c r="BS71" s="240"/>
      <c r="BT71" s="240"/>
      <c r="BU71" s="240"/>
      <c r="BV71" s="240"/>
    </row>
    <row r="72" spans="2:74" s="19" customFormat="1" ht="53.25" customHeight="1" thickBot="1">
      <c r="B72" s="298">
        <v>34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643" t="s">
        <v>116</v>
      </c>
      <c r="U72" s="644"/>
      <c r="V72" s="645"/>
      <c r="W72" s="444" t="s">
        <v>124</v>
      </c>
      <c r="X72" s="445"/>
      <c r="Y72" s="445"/>
      <c r="Z72" s="445"/>
      <c r="AA72" s="445"/>
      <c r="AB72" s="385">
        <v>15</v>
      </c>
      <c r="AC72" s="325"/>
      <c r="AD72" s="326"/>
      <c r="AE72" s="379">
        <v>4</v>
      </c>
      <c r="AF72" s="332">
        <v>120</v>
      </c>
      <c r="AG72" s="331">
        <v>54</v>
      </c>
      <c r="AH72" s="328">
        <v>36</v>
      </c>
      <c r="AI72" s="328"/>
      <c r="AJ72" s="328"/>
      <c r="AK72" s="328"/>
      <c r="AL72" s="328">
        <v>18</v>
      </c>
      <c r="AM72" s="328"/>
      <c r="AN72" s="329"/>
      <c r="AO72" s="330">
        <v>66</v>
      </c>
      <c r="AP72" s="331"/>
      <c r="AQ72" s="328">
        <v>5</v>
      </c>
      <c r="AR72" s="328"/>
      <c r="AS72" s="332"/>
      <c r="AT72" s="327"/>
      <c r="AU72" s="328"/>
      <c r="AV72" s="328"/>
      <c r="AW72" s="332"/>
      <c r="AX72" s="331">
        <v>3</v>
      </c>
      <c r="AY72" s="328">
        <v>2</v>
      </c>
      <c r="AZ72" s="328"/>
      <c r="BA72" s="329">
        <v>1</v>
      </c>
      <c r="BB72" s="327"/>
      <c r="BC72" s="328"/>
      <c r="BD72" s="328"/>
      <c r="BE72" s="364"/>
      <c r="BF72" s="240"/>
      <c r="BG72" s="415"/>
      <c r="BH72" s="415"/>
      <c r="BI72" s="240"/>
      <c r="BJ72" s="240"/>
      <c r="BK72" s="240"/>
      <c r="BL72" s="240"/>
      <c r="BM72" s="240"/>
      <c r="BN72" s="240"/>
      <c r="BO72" s="240"/>
      <c r="BP72" s="240"/>
      <c r="BQ72" s="240"/>
      <c r="BR72" s="240"/>
      <c r="BS72" s="240"/>
      <c r="BT72" s="240"/>
      <c r="BU72" s="240"/>
      <c r="BV72" s="240"/>
    </row>
    <row r="73" spans="2:74" s="19" customFormat="1" ht="86.25" customHeight="1" thickBot="1">
      <c r="B73" s="167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661" t="s">
        <v>146</v>
      </c>
      <c r="U73" s="662"/>
      <c r="V73" s="663"/>
      <c r="W73" s="442"/>
      <c r="X73" s="443"/>
      <c r="Y73" s="443"/>
      <c r="Z73" s="443"/>
      <c r="AA73" s="443"/>
      <c r="AB73" s="383"/>
      <c r="AC73" s="405"/>
      <c r="AD73" s="150"/>
      <c r="AE73" s="406"/>
      <c r="AF73" s="407"/>
      <c r="AG73" s="408"/>
      <c r="AH73" s="409"/>
      <c r="AI73" s="409"/>
      <c r="AJ73" s="409"/>
      <c r="AK73" s="409"/>
      <c r="AL73" s="409"/>
      <c r="AM73" s="409"/>
      <c r="AN73" s="274"/>
      <c r="AO73" s="410"/>
      <c r="AP73" s="408"/>
      <c r="AQ73" s="409"/>
      <c r="AR73" s="409"/>
      <c r="AS73" s="274"/>
      <c r="AT73" s="411"/>
      <c r="AU73" s="409"/>
      <c r="AV73" s="409"/>
      <c r="AW73" s="407"/>
      <c r="AX73" s="408"/>
      <c r="AY73" s="409"/>
      <c r="AZ73" s="409"/>
      <c r="BA73" s="407"/>
      <c r="BB73" s="351"/>
      <c r="BC73" s="349"/>
      <c r="BD73" s="349"/>
      <c r="BE73" s="352"/>
      <c r="BF73" s="240"/>
      <c r="BG73" s="415"/>
      <c r="BH73" s="415"/>
      <c r="BI73" s="240"/>
      <c r="BJ73" s="240"/>
      <c r="BK73" s="240"/>
      <c r="BL73" s="240"/>
      <c r="BM73" s="240"/>
      <c r="BN73" s="240"/>
      <c r="BO73" s="240"/>
      <c r="BP73" s="240"/>
      <c r="BQ73" s="240"/>
      <c r="BR73" s="240"/>
      <c r="BS73" s="240"/>
      <c r="BT73" s="240"/>
      <c r="BU73" s="240"/>
      <c r="BV73" s="240"/>
    </row>
    <row r="74" spans="2:74" s="19" customFormat="1" ht="86.25" customHeight="1">
      <c r="B74" s="167">
        <v>35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427" t="s">
        <v>98</v>
      </c>
      <c r="U74" s="428"/>
      <c r="V74" s="429"/>
      <c r="W74" s="442" t="s">
        <v>76</v>
      </c>
      <c r="X74" s="443"/>
      <c r="Y74" s="443"/>
      <c r="Z74" s="443"/>
      <c r="AA74" s="443"/>
      <c r="AB74" s="383">
        <v>6</v>
      </c>
      <c r="AC74" s="311"/>
      <c r="AD74" s="103"/>
      <c r="AE74" s="378">
        <v>4</v>
      </c>
      <c r="AF74" s="317">
        <v>120</v>
      </c>
      <c r="AG74" s="316">
        <v>54</v>
      </c>
      <c r="AH74" s="313">
        <v>36</v>
      </c>
      <c r="AI74" s="313"/>
      <c r="AJ74" s="313"/>
      <c r="AK74" s="313"/>
      <c r="AL74" s="313">
        <v>18</v>
      </c>
      <c r="AM74" s="313"/>
      <c r="AN74" s="314"/>
      <c r="AO74" s="315">
        <v>66</v>
      </c>
      <c r="AP74" s="316"/>
      <c r="AQ74" s="313">
        <v>6</v>
      </c>
      <c r="AR74" s="313"/>
      <c r="AS74" s="314"/>
      <c r="AT74" s="312"/>
      <c r="AU74" s="313"/>
      <c r="AV74" s="313"/>
      <c r="AW74" s="317"/>
      <c r="AX74" s="316"/>
      <c r="AY74" s="313"/>
      <c r="AZ74" s="313"/>
      <c r="BA74" s="314"/>
      <c r="BB74" s="351">
        <v>3</v>
      </c>
      <c r="BC74" s="349">
        <v>2</v>
      </c>
      <c r="BD74" s="349"/>
      <c r="BE74" s="352">
        <v>1</v>
      </c>
      <c r="BF74" s="240"/>
      <c r="BG74" s="415"/>
      <c r="BH74" s="415"/>
      <c r="BI74" s="240"/>
      <c r="BJ74" s="240"/>
      <c r="BK74" s="240"/>
      <c r="BL74" s="240"/>
      <c r="BM74" s="240"/>
      <c r="BN74" s="240"/>
      <c r="BO74" s="240"/>
      <c r="BP74" s="240"/>
      <c r="BQ74" s="240"/>
      <c r="BR74" s="240"/>
      <c r="BS74" s="240"/>
      <c r="BT74" s="240"/>
      <c r="BU74" s="240"/>
      <c r="BV74" s="240"/>
    </row>
    <row r="75" spans="2:74" s="19" customFormat="1" ht="49.5" customHeight="1">
      <c r="B75" s="167">
        <v>36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432" t="s">
        <v>110</v>
      </c>
      <c r="U75" s="433"/>
      <c r="V75" s="434"/>
      <c r="W75" s="422" t="s">
        <v>134</v>
      </c>
      <c r="X75" s="423"/>
      <c r="Y75" s="423"/>
      <c r="Z75" s="423"/>
      <c r="AA75" s="423"/>
      <c r="AB75" s="384">
        <v>7</v>
      </c>
      <c r="AC75" s="318"/>
      <c r="AD75" s="319"/>
      <c r="AE75" s="378">
        <v>4</v>
      </c>
      <c r="AF75" s="317">
        <v>120</v>
      </c>
      <c r="AG75" s="316">
        <v>54</v>
      </c>
      <c r="AH75" s="313">
        <v>36</v>
      </c>
      <c r="AI75" s="313"/>
      <c r="AJ75" s="313"/>
      <c r="AK75" s="313"/>
      <c r="AL75" s="313">
        <v>18</v>
      </c>
      <c r="AM75" s="313"/>
      <c r="AN75" s="314"/>
      <c r="AO75" s="315">
        <v>66</v>
      </c>
      <c r="AP75" s="316"/>
      <c r="AQ75" s="313">
        <v>6</v>
      </c>
      <c r="AR75" s="320"/>
      <c r="AS75" s="321"/>
      <c r="AT75" s="322"/>
      <c r="AU75" s="320"/>
      <c r="AV75" s="320"/>
      <c r="AW75" s="323"/>
      <c r="AX75" s="324"/>
      <c r="AY75" s="320"/>
      <c r="AZ75" s="320"/>
      <c r="BA75" s="321"/>
      <c r="BB75" s="322">
        <v>3</v>
      </c>
      <c r="BC75" s="320">
        <v>2</v>
      </c>
      <c r="BD75" s="320"/>
      <c r="BE75" s="323">
        <v>1</v>
      </c>
      <c r="BF75" s="240"/>
      <c r="BG75" s="415"/>
      <c r="BH75" s="415"/>
      <c r="BI75" s="240"/>
      <c r="BJ75" s="240"/>
      <c r="BK75" s="240"/>
      <c r="BL75" s="240"/>
      <c r="BM75" s="240"/>
      <c r="BN75" s="240"/>
      <c r="BO75" s="240"/>
      <c r="BP75" s="240"/>
      <c r="BQ75" s="240"/>
      <c r="BR75" s="240"/>
      <c r="BS75" s="240"/>
      <c r="BT75" s="240"/>
      <c r="BU75" s="240"/>
      <c r="BV75" s="240"/>
    </row>
    <row r="76" spans="2:74" s="19" customFormat="1" ht="49.5" customHeight="1" thickBot="1">
      <c r="B76" s="265">
        <v>37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439" t="s">
        <v>99</v>
      </c>
      <c r="U76" s="440"/>
      <c r="V76" s="441"/>
      <c r="W76" s="444" t="s">
        <v>76</v>
      </c>
      <c r="X76" s="445"/>
      <c r="Y76" s="445"/>
      <c r="Z76" s="445"/>
      <c r="AA76" s="445"/>
      <c r="AB76" s="385">
        <v>11</v>
      </c>
      <c r="AC76" s="325">
        <v>3</v>
      </c>
      <c r="AD76" s="326"/>
      <c r="AE76" s="379">
        <v>4</v>
      </c>
      <c r="AF76" s="332">
        <v>120</v>
      </c>
      <c r="AG76" s="331">
        <v>54</v>
      </c>
      <c r="AH76" s="328">
        <v>36</v>
      </c>
      <c r="AI76" s="328"/>
      <c r="AJ76" s="328"/>
      <c r="AK76" s="328"/>
      <c r="AL76" s="328">
        <v>18</v>
      </c>
      <c r="AM76" s="328"/>
      <c r="AN76" s="329"/>
      <c r="AO76" s="330">
        <v>66</v>
      </c>
      <c r="AP76" s="331"/>
      <c r="AQ76" s="328">
        <v>6</v>
      </c>
      <c r="AR76" s="328"/>
      <c r="AS76" s="329"/>
      <c r="AT76" s="327"/>
      <c r="AU76" s="328"/>
      <c r="AV76" s="328"/>
      <c r="AW76" s="332"/>
      <c r="AX76" s="331"/>
      <c r="AY76" s="328"/>
      <c r="AZ76" s="328"/>
      <c r="BA76" s="329"/>
      <c r="BB76" s="327">
        <v>3</v>
      </c>
      <c r="BC76" s="328">
        <v>2</v>
      </c>
      <c r="BD76" s="328"/>
      <c r="BE76" s="332">
        <v>1</v>
      </c>
      <c r="BF76" s="240"/>
      <c r="BG76" s="415"/>
      <c r="BH76" s="415"/>
      <c r="BI76" s="240"/>
      <c r="BJ76" s="240"/>
      <c r="BK76" s="240"/>
      <c r="BL76" s="240"/>
      <c r="BM76" s="240"/>
      <c r="BN76" s="240"/>
      <c r="BO76" s="240"/>
      <c r="BP76" s="240"/>
      <c r="BQ76" s="240"/>
      <c r="BR76" s="240"/>
      <c r="BS76" s="240"/>
      <c r="BT76" s="240"/>
      <c r="BU76" s="240"/>
      <c r="BV76" s="240"/>
    </row>
    <row r="77" spans="2:74" s="19" customFormat="1" ht="49.5" customHeight="1">
      <c r="B77" s="166">
        <v>38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419" t="s">
        <v>100</v>
      </c>
      <c r="U77" s="418"/>
      <c r="V77" s="435"/>
      <c r="W77" s="659" t="s">
        <v>76</v>
      </c>
      <c r="X77" s="660"/>
      <c r="Y77" s="660"/>
      <c r="Z77" s="660"/>
      <c r="AA77" s="660"/>
      <c r="AB77" s="386">
        <v>20</v>
      </c>
      <c r="AC77" s="333">
        <v>14</v>
      </c>
      <c r="AD77" s="334"/>
      <c r="AE77" s="378">
        <v>4</v>
      </c>
      <c r="AF77" s="317">
        <v>120</v>
      </c>
      <c r="AG77" s="316">
        <v>54</v>
      </c>
      <c r="AH77" s="313">
        <v>36</v>
      </c>
      <c r="AI77" s="313"/>
      <c r="AJ77" s="313"/>
      <c r="AK77" s="313"/>
      <c r="AL77" s="313">
        <v>18</v>
      </c>
      <c r="AM77" s="313"/>
      <c r="AN77" s="314"/>
      <c r="AO77" s="315">
        <v>66</v>
      </c>
      <c r="AP77" s="316"/>
      <c r="AQ77" s="313">
        <v>6</v>
      </c>
      <c r="AR77" s="313"/>
      <c r="AS77" s="314"/>
      <c r="AT77" s="312"/>
      <c r="AU77" s="313"/>
      <c r="AV77" s="313"/>
      <c r="AW77" s="317"/>
      <c r="AX77" s="316"/>
      <c r="AY77" s="313"/>
      <c r="AZ77" s="313"/>
      <c r="BA77" s="314"/>
      <c r="BB77" s="312">
        <v>3</v>
      </c>
      <c r="BC77" s="313">
        <v>2</v>
      </c>
      <c r="BD77" s="313"/>
      <c r="BE77" s="317">
        <v>1</v>
      </c>
      <c r="BF77" s="240"/>
      <c r="BG77" s="415"/>
      <c r="BH77" s="415"/>
      <c r="BI77" s="240"/>
      <c r="BJ77" s="240"/>
      <c r="BK77" s="240"/>
      <c r="BL77" s="240"/>
      <c r="BM77" s="240"/>
      <c r="BN77" s="240"/>
      <c r="BO77" s="240"/>
      <c r="BP77" s="240"/>
      <c r="BQ77" s="240"/>
      <c r="BR77" s="240"/>
      <c r="BS77" s="240"/>
      <c r="BT77" s="240"/>
      <c r="BU77" s="240"/>
      <c r="BV77" s="240"/>
    </row>
    <row r="78" spans="2:74" s="19" customFormat="1" ht="57.75" customHeight="1">
      <c r="B78" s="239">
        <v>39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419" t="s">
        <v>151</v>
      </c>
      <c r="U78" s="418"/>
      <c r="V78" s="435"/>
      <c r="W78" s="422" t="s">
        <v>124</v>
      </c>
      <c r="X78" s="423"/>
      <c r="Y78" s="423"/>
      <c r="Z78" s="423"/>
      <c r="AA78" s="423"/>
      <c r="AB78" s="384">
        <v>11</v>
      </c>
      <c r="AC78" s="318">
        <v>6</v>
      </c>
      <c r="AD78" s="319"/>
      <c r="AE78" s="378">
        <v>4</v>
      </c>
      <c r="AF78" s="317">
        <v>120</v>
      </c>
      <c r="AG78" s="316">
        <v>54</v>
      </c>
      <c r="AH78" s="313">
        <v>36</v>
      </c>
      <c r="AI78" s="313"/>
      <c r="AJ78" s="313"/>
      <c r="AK78" s="313"/>
      <c r="AL78" s="313">
        <v>18</v>
      </c>
      <c r="AM78" s="313"/>
      <c r="AN78" s="314"/>
      <c r="AO78" s="315">
        <v>66</v>
      </c>
      <c r="AP78" s="316"/>
      <c r="AQ78" s="313">
        <v>6</v>
      </c>
      <c r="AR78" s="337"/>
      <c r="AS78" s="338"/>
      <c r="AT78" s="339"/>
      <c r="AU78" s="337"/>
      <c r="AV78" s="337"/>
      <c r="AW78" s="340"/>
      <c r="AX78" s="341"/>
      <c r="AY78" s="337"/>
      <c r="AZ78" s="337"/>
      <c r="BA78" s="338"/>
      <c r="BB78" s="312">
        <v>3</v>
      </c>
      <c r="BC78" s="313">
        <v>2</v>
      </c>
      <c r="BD78" s="313"/>
      <c r="BE78" s="317">
        <v>1</v>
      </c>
      <c r="BF78" s="240"/>
      <c r="BG78" s="415"/>
      <c r="BH78" s="415"/>
      <c r="BI78" s="240"/>
      <c r="BJ78" s="240"/>
      <c r="BK78" s="240"/>
      <c r="BL78" s="240"/>
      <c r="BM78" s="240"/>
      <c r="BN78" s="240"/>
      <c r="BO78" s="240"/>
      <c r="BP78" s="240"/>
      <c r="BQ78" s="240"/>
      <c r="BR78" s="240"/>
      <c r="BS78" s="240"/>
      <c r="BT78" s="240"/>
      <c r="BU78" s="240"/>
      <c r="BV78" s="240"/>
    </row>
    <row r="79" spans="2:74" s="19" customFormat="1" ht="48" customHeight="1" thickBot="1">
      <c r="B79" s="265">
        <v>40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432" t="s">
        <v>117</v>
      </c>
      <c r="U79" s="433"/>
      <c r="V79" s="434"/>
      <c r="W79" s="422" t="s">
        <v>124</v>
      </c>
      <c r="X79" s="423"/>
      <c r="Y79" s="423"/>
      <c r="Z79" s="423"/>
      <c r="AA79" s="646"/>
      <c r="AB79" s="387">
        <v>3</v>
      </c>
      <c r="AC79" s="318">
        <v>1</v>
      </c>
      <c r="AD79" s="319"/>
      <c r="AE79" s="382">
        <v>4</v>
      </c>
      <c r="AF79" s="340">
        <v>120</v>
      </c>
      <c r="AG79" s="341">
        <v>54</v>
      </c>
      <c r="AH79" s="337">
        <v>36</v>
      </c>
      <c r="AI79" s="337"/>
      <c r="AJ79" s="337"/>
      <c r="AK79" s="337"/>
      <c r="AL79" s="337">
        <v>18</v>
      </c>
      <c r="AM79" s="337"/>
      <c r="AN79" s="338"/>
      <c r="AO79" s="365">
        <v>66</v>
      </c>
      <c r="AP79" s="341"/>
      <c r="AQ79" s="337">
        <v>6</v>
      </c>
      <c r="AR79" s="337"/>
      <c r="AS79" s="340"/>
      <c r="AT79" s="339"/>
      <c r="AU79" s="337"/>
      <c r="AV79" s="337"/>
      <c r="AW79" s="340"/>
      <c r="AX79" s="341"/>
      <c r="AY79" s="337"/>
      <c r="AZ79" s="337"/>
      <c r="BA79" s="338"/>
      <c r="BB79" s="360">
        <v>3</v>
      </c>
      <c r="BC79" s="358">
        <v>2</v>
      </c>
      <c r="BD79" s="358"/>
      <c r="BE79" s="361">
        <v>1</v>
      </c>
      <c r="BF79" s="240"/>
      <c r="BG79" s="415"/>
      <c r="BH79" s="415"/>
      <c r="BI79" s="240"/>
      <c r="BJ79" s="240"/>
      <c r="BK79" s="240"/>
      <c r="BL79" s="240"/>
      <c r="BM79" s="240"/>
      <c r="BN79" s="240"/>
      <c r="BO79" s="240"/>
      <c r="BP79" s="240"/>
      <c r="BQ79" s="240"/>
      <c r="BR79" s="240"/>
      <c r="BS79" s="240"/>
      <c r="BT79" s="240"/>
      <c r="BU79" s="240"/>
      <c r="BV79" s="240"/>
    </row>
    <row r="80" spans="2:60" s="19" customFormat="1" ht="76.5" customHeight="1" thickBot="1">
      <c r="B80" s="308">
        <v>41</v>
      </c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419" t="s">
        <v>102</v>
      </c>
      <c r="U80" s="418"/>
      <c r="V80" s="435"/>
      <c r="W80" s="444" t="s">
        <v>76</v>
      </c>
      <c r="X80" s="445"/>
      <c r="Y80" s="445"/>
      <c r="Z80" s="445"/>
      <c r="AA80" s="445"/>
      <c r="AB80" s="384">
        <v>14</v>
      </c>
      <c r="AC80" s="325">
        <v>1</v>
      </c>
      <c r="AD80" s="326"/>
      <c r="AE80" s="379">
        <v>4</v>
      </c>
      <c r="AF80" s="332">
        <v>120</v>
      </c>
      <c r="AG80" s="331">
        <v>54</v>
      </c>
      <c r="AH80" s="328">
        <v>36</v>
      </c>
      <c r="AI80" s="328"/>
      <c r="AJ80" s="328"/>
      <c r="AK80" s="328"/>
      <c r="AL80" s="328">
        <v>18</v>
      </c>
      <c r="AM80" s="328"/>
      <c r="AN80" s="329"/>
      <c r="AO80" s="330">
        <v>66</v>
      </c>
      <c r="AP80" s="331"/>
      <c r="AQ80" s="328">
        <v>6</v>
      </c>
      <c r="AR80" s="328"/>
      <c r="AS80" s="329"/>
      <c r="AT80" s="327"/>
      <c r="AU80" s="328"/>
      <c r="AV80" s="328"/>
      <c r="AW80" s="332"/>
      <c r="AX80" s="331"/>
      <c r="AY80" s="328"/>
      <c r="AZ80" s="328"/>
      <c r="BA80" s="329"/>
      <c r="BB80" s="339">
        <v>3</v>
      </c>
      <c r="BC80" s="337">
        <v>2</v>
      </c>
      <c r="BD80" s="337"/>
      <c r="BE80" s="340">
        <v>1</v>
      </c>
      <c r="BG80" s="413"/>
      <c r="BH80" s="413"/>
    </row>
    <row r="81" spans="2:74" s="19" customFormat="1" ht="55.5" customHeight="1">
      <c r="B81" s="167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427" t="s">
        <v>147</v>
      </c>
      <c r="U81" s="428"/>
      <c r="V81" s="429"/>
      <c r="W81" s="422" t="s">
        <v>134</v>
      </c>
      <c r="X81" s="423"/>
      <c r="Y81" s="423"/>
      <c r="Z81" s="423"/>
      <c r="AA81" s="423"/>
      <c r="AB81" s="384">
        <v>2</v>
      </c>
      <c r="AC81" s="311">
        <v>6</v>
      </c>
      <c r="AD81" s="103"/>
      <c r="AE81" s="378">
        <v>4</v>
      </c>
      <c r="AF81" s="317">
        <v>120</v>
      </c>
      <c r="AG81" s="316">
        <v>54</v>
      </c>
      <c r="AH81" s="313">
        <v>36</v>
      </c>
      <c r="AI81" s="313"/>
      <c r="AJ81" s="313"/>
      <c r="AK81" s="313"/>
      <c r="AL81" s="313">
        <v>18</v>
      </c>
      <c r="AM81" s="313"/>
      <c r="AN81" s="314"/>
      <c r="AO81" s="315">
        <v>66</v>
      </c>
      <c r="AP81" s="316"/>
      <c r="AQ81" s="313">
        <v>6</v>
      </c>
      <c r="AR81" s="313"/>
      <c r="AS81" s="314"/>
      <c r="AT81" s="312"/>
      <c r="AU81" s="313"/>
      <c r="AV81" s="313"/>
      <c r="AW81" s="317"/>
      <c r="AX81" s="341"/>
      <c r="AY81" s="337"/>
      <c r="AZ81" s="337"/>
      <c r="BA81" s="338"/>
      <c r="BB81" s="351">
        <v>3</v>
      </c>
      <c r="BC81" s="349">
        <v>2</v>
      </c>
      <c r="BD81" s="349"/>
      <c r="BE81" s="352">
        <v>1</v>
      </c>
      <c r="BF81" s="240"/>
      <c r="BG81" s="415"/>
      <c r="BH81" s="415"/>
      <c r="BI81" s="240"/>
      <c r="BJ81" s="240"/>
      <c r="BK81" s="240"/>
      <c r="BL81" s="240"/>
      <c r="BM81" s="240"/>
      <c r="BN81" s="240"/>
      <c r="BO81" s="240"/>
      <c r="BP81" s="240"/>
      <c r="BQ81" s="240"/>
      <c r="BR81" s="240"/>
      <c r="BS81" s="240"/>
      <c r="BT81" s="240"/>
      <c r="BU81" s="240"/>
      <c r="BV81" s="240"/>
    </row>
    <row r="82" spans="2:74" s="19" customFormat="1" ht="75" customHeight="1" thickBot="1">
      <c r="B82" s="252">
        <v>43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454" t="s">
        <v>148</v>
      </c>
      <c r="U82" s="454"/>
      <c r="V82" s="455"/>
      <c r="W82" s="422" t="s">
        <v>134</v>
      </c>
      <c r="X82" s="423"/>
      <c r="Y82" s="423"/>
      <c r="Z82" s="423"/>
      <c r="AA82" s="423"/>
      <c r="AB82" s="384">
        <v>12</v>
      </c>
      <c r="AC82" s="318">
        <v>2</v>
      </c>
      <c r="AD82" s="319"/>
      <c r="AE82" s="378">
        <v>4</v>
      </c>
      <c r="AF82" s="317">
        <v>120</v>
      </c>
      <c r="AG82" s="316">
        <v>54</v>
      </c>
      <c r="AH82" s="313">
        <v>36</v>
      </c>
      <c r="AI82" s="313"/>
      <c r="AJ82" s="313"/>
      <c r="AK82" s="313"/>
      <c r="AL82" s="313">
        <v>18</v>
      </c>
      <c r="AM82" s="313"/>
      <c r="AN82" s="314"/>
      <c r="AO82" s="315">
        <v>66</v>
      </c>
      <c r="AP82" s="316"/>
      <c r="AQ82" s="313">
        <v>6</v>
      </c>
      <c r="AR82" s="320"/>
      <c r="AS82" s="321"/>
      <c r="AT82" s="322"/>
      <c r="AU82" s="320"/>
      <c r="AV82" s="320"/>
      <c r="AW82" s="323"/>
      <c r="AX82" s="322"/>
      <c r="AY82" s="320"/>
      <c r="AZ82" s="320"/>
      <c r="BA82" s="323"/>
      <c r="BB82" s="312">
        <v>3</v>
      </c>
      <c r="BC82" s="313">
        <v>2</v>
      </c>
      <c r="BD82" s="313"/>
      <c r="BE82" s="317">
        <v>1</v>
      </c>
      <c r="BF82" s="240"/>
      <c r="BG82" s="415"/>
      <c r="BH82" s="415"/>
      <c r="BI82" s="240"/>
      <c r="BJ82" s="240"/>
      <c r="BK82" s="240"/>
      <c r="BL82" s="240"/>
      <c r="BM82" s="240"/>
      <c r="BN82" s="240"/>
      <c r="BO82" s="240"/>
      <c r="BP82" s="240"/>
      <c r="BQ82" s="240"/>
      <c r="BR82" s="240"/>
      <c r="BS82" s="240"/>
      <c r="BT82" s="240"/>
      <c r="BU82" s="240"/>
      <c r="BV82" s="240"/>
    </row>
    <row r="83" spans="2:60" s="19" customFormat="1" ht="55.5" customHeight="1">
      <c r="B83" s="167">
        <v>44</v>
      </c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432" t="s">
        <v>112</v>
      </c>
      <c r="U83" s="433"/>
      <c r="V83" s="434"/>
      <c r="W83" s="422" t="s">
        <v>124</v>
      </c>
      <c r="X83" s="423"/>
      <c r="Y83" s="423"/>
      <c r="Z83" s="423"/>
      <c r="AA83" s="423"/>
      <c r="AB83" s="384">
        <v>6</v>
      </c>
      <c r="AC83" s="335">
        <v>2</v>
      </c>
      <c r="AD83" s="336"/>
      <c r="AE83" s="378">
        <v>4</v>
      </c>
      <c r="AF83" s="317">
        <v>120</v>
      </c>
      <c r="AG83" s="316">
        <v>54</v>
      </c>
      <c r="AH83" s="313">
        <v>36</v>
      </c>
      <c r="AI83" s="313"/>
      <c r="AJ83" s="313"/>
      <c r="AK83" s="313"/>
      <c r="AL83" s="313">
        <v>18</v>
      </c>
      <c r="AM83" s="313"/>
      <c r="AN83" s="314"/>
      <c r="AO83" s="315">
        <v>66</v>
      </c>
      <c r="AP83" s="316"/>
      <c r="AQ83" s="313">
        <v>6</v>
      </c>
      <c r="AR83" s="320"/>
      <c r="AS83" s="321"/>
      <c r="AT83" s="322"/>
      <c r="AU83" s="320"/>
      <c r="AV83" s="320"/>
      <c r="AW83" s="323"/>
      <c r="AX83" s="322"/>
      <c r="AY83" s="320"/>
      <c r="AZ83" s="320"/>
      <c r="BA83" s="323"/>
      <c r="BB83" s="312">
        <v>3</v>
      </c>
      <c r="BC83" s="313">
        <v>2</v>
      </c>
      <c r="BD83" s="313"/>
      <c r="BE83" s="317">
        <v>1</v>
      </c>
      <c r="BG83" s="413"/>
      <c r="BH83" s="413"/>
    </row>
    <row r="84" spans="2:74" s="19" customFormat="1" ht="63.75" customHeight="1" thickBot="1">
      <c r="B84" s="167">
        <v>45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419" t="s">
        <v>149</v>
      </c>
      <c r="U84" s="418"/>
      <c r="V84" s="435"/>
      <c r="W84" s="444" t="s">
        <v>124</v>
      </c>
      <c r="X84" s="445"/>
      <c r="Y84" s="445"/>
      <c r="Z84" s="445"/>
      <c r="AA84" s="445"/>
      <c r="AB84" s="385">
        <v>17</v>
      </c>
      <c r="AC84" s="325">
        <v>2</v>
      </c>
      <c r="AD84" s="326"/>
      <c r="AE84" s="380">
        <v>4</v>
      </c>
      <c r="AF84" s="366">
        <v>120</v>
      </c>
      <c r="AG84" s="346">
        <v>54</v>
      </c>
      <c r="AH84" s="343">
        <v>36</v>
      </c>
      <c r="AI84" s="343"/>
      <c r="AJ84" s="343"/>
      <c r="AK84" s="343"/>
      <c r="AL84" s="343">
        <v>18</v>
      </c>
      <c r="AM84" s="343"/>
      <c r="AN84" s="344"/>
      <c r="AO84" s="345">
        <v>66</v>
      </c>
      <c r="AP84" s="346"/>
      <c r="AQ84" s="343">
        <v>6</v>
      </c>
      <c r="AR84" s="328"/>
      <c r="AS84" s="329"/>
      <c r="AT84" s="327"/>
      <c r="AU84" s="328"/>
      <c r="AV84" s="328"/>
      <c r="AW84" s="332"/>
      <c r="AX84" s="346"/>
      <c r="AY84" s="343"/>
      <c r="AZ84" s="343"/>
      <c r="BA84" s="344"/>
      <c r="BB84" s="342">
        <v>3</v>
      </c>
      <c r="BC84" s="343">
        <v>2</v>
      </c>
      <c r="BD84" s="343"/>
      <c r="BE84" s="366">
        <v>1</v>
      </c>
      <c r="BF84" s="240"/>
      <c r="BG84" s="415"/>
      <c r="BH84" s="415"/>
      <c r="BI84" s="240"/>
      <c r="BJ84" s="240"/>
      <c r="BK84" s="240"/>
      <c r="BL84" s="240"/>
      <c r="BM84" s="240"/>
      <c r="BN84" s="240"/>
      <c r="BO84" s="240"/>
      <c r="BP84" s="240"/>
      <c r="BQ84" s="240"/>
      <c r="BR84" s="240"/>
      <c r="BS84" s="240"/>
      <c r="BT84" s="240"/>
      <c r="BU84" s="240"/>
      <c r="BV84" s="240"/>
    </row>
    <row r="85" spans="2:74" s="19" customFormat="1" ht="49.5" customHeight="1" thickBot="1">
      <c r="B85" s="298">
        <v>46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427" t="s">
        <v>103</v>
      </c>
      <c r="U85" s="428"/>
      <c r="V85" s="429"/>
      <c r="W85" s="659" t="s">
        <v>76</v>
      </c>
      <c r="X85" s="660"/>
      <c r="Y85" s="660"/>
      <c r="Z85" s="660"/>
      <c r="AA85" s="660"/>
      <c r="AB85" s="386">
        <v>6</v>
      </c>
      <c r="AC85" s="311">
        <v>1</v>
      </c>
      <c r="AD85" s="103"/>
      <c r="AE85" s="378">
        <v>4</v>
      </c>
      <c r="AF85" s="317">
        <v>120</v>
      </c>
      <c r="AG85" s="316">
        <v>54</v>
      </c>
      <c r="AH85" s="313">
        <v>36</v>
      </c>
      <c r="AI85" s="313"/>
      <c r="AJ85" s="313"/>
      <c r="AK85" s="313"/>
      <c r="AL85" s="313">
        <v>18</v>
      </c>
      <c r="AM85" s="313"/>
      <c r="AN85" s="314"/>
      <c r="AO85" s="315">
        <v>66</v>
      </c>
      <c r="AP85" s="316"/>
      <c r="AQ85" s="313">
        <v>6</v>
      </c>
      <c r="AR85" s="313"/>
      <c r="AS85" s="314"/>
      <c r="AT85" s="312"/>
      <c r="AU85" s="313"/>
      <c r="AV85" s="313"/>
      <c r="AW85" s="317"/>
      <c r="AX85" s="316"/>
      <c r="AY85" s="313"/>
      <c r="AZ85" s="313"/>
      <c r="BA85" s="314"/>
      <c r="BB85" s="351">
        <v>3</v>
      </c>
      <c r="BC85" s="349">
        <v>2</v>
      </c>
      <c r="BD85" s="349"/>
      <c r="BE85" s="352">
        <v>1</v>
      </c>
      <c r="BF85" s="240"/>
      <c r="BG85" s="415"/>
      <c r="BH85" s="415"/>
      <c r="BI85" s="240"/>
      <c r="BJ85" s="240"/>
      <c r="BK85" s="240"/>
      <c r="BL85" s="240"/>
      <c r="BM85" s="240"/>
      <c r="BN85" s="240"/>
      <c r="BO85" s="240"/>
      <c r="BP85" s="240"/>
      <c r="BQ85" s="240"/>
      <c r="BR85" s="240"/>
      <c r="BS85" s="240"/>
      <c r="BT85" s="240"/>
      <c r="BU85" s="240"/>
      <c r="BV85" s="240"/>
    </row>
    <row r="86" spans="2:74" s="19" customFormat="1" ht="49.5" customHeight="1">
      <c r="B86" s="306">
        <v>47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432" t="s">
        <v>138</v>
      </c>
      <c r="U86" s="433"/>
      <c r="V86" s="434"/>
      <c r="W86" s="422" t="s">
        <v>76</v>
      </c>
      <c r="X86" s="423"/>
      <c r="Y86" s="423"/>
      <c r="Z86" s="423"/>
      <c r="AA86" s="423"/>
      <c r="AB86" s="384">
        <v>15</v>
      </c>
      <c r="AC86" s="335">
        <v>4</v>
      </c>
      <c r="AD86" s="336"/>
      <c r="AE86" s="378">
        <v>4</v>
      </c>
      <c r="AF86" s="317">
        <v>120</v>
      </c>
      <c r="AG86" s="316">
        <v>54</v>
      </c>
      <c r="AH86" s="313">
        <v>36</v>
      </c>
      <c r="AI86" s="313"/>
      <c r="AJ86" s="313"/>
      <c r="AK86" s="313"/>
      <c r="AL86" s="313">
        <v>18</v>
      </c>
      <c r="AM86" s="313"/>
      <c r="AN86" s="314"/>
      <c r="AO86" s="315">
        <v>66</v>
      </c>
      <c r="AP86" s="316"/>
      <c r="AQ86" s="313">
        <v>6</v>
      </c>
      <c r="AR86" s="320"/>
      <c r="AS86" s="321"/>
      <c r="AT86" s="322"/>
      <c r="AU86" s="320"/>
      <c r="AV86" s="320"/>
      <c r="AW86" s="323"/>
      <c r="AX86" s="324"/>
      <c r="AY86" s="320"/>
      <c r="AZ86" s="320"/>
      <c r="BA86" s="321"/>
      <c r="BB86" s="312">
        <v>3</v>
      </c>
      <c r="BC86" s="313">
        <v>2</v>
      </c>
      <c r="BD86" s="313"/>
      <c r="BE86" s="317">
        <v>1</v>
      </c>
      <c r="BF86" s="240"/>
      <c r="BG86" s="415"/>
      <c r="BH86" s="415"/>
      <c r="BI86" s="240"/>
      <c r="BJ86" s="240"/>
      <c r="BK86" s="240"/>
      <c r="BL86" s="240"/>
      <c r="BM86" s="240"/>
      <c r="BN86" s="240"/>
      <c r="BO86" s="240"/>
      <c r="BP86" s="240"/>
      <c r="BQ86" s="240"/>
      <c r="BR86" s="240"/>
      <c r="BS86" s="240"/>
      <c r="BT86" s="240"/>
      <c r="BU86" s="240"/>
      <c r="BV86" s="240"/>
    </row>
    <row r="87" spans="2:74" s="19" customFormat="1" ht="49.5" customHeight="1">
      <c r="B87" s="306">
        <v>48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451" t="s">
        <v>139</v>
      </c>
      <c r="U87" s="452"/>
      <c r="V87" s="453"/>
      <c r="W87" s="430" t="s">
        <v>124</v>
      </c>
      <c r="X87" s="431"/>
      <c r="Y87" s="431"/>
      <c r="Z87" s="431"/>
      <c r="AA87" s="431"/>
      <c r="AB87" s="384">
        <v>9</v>
      </c>
      <c r="AC87" s="335">
        <v>1</v>
      </c>
      <c r="AD87" s="336"/>
      <c r="AE87" s="378">
        <v>4</v>
      </c>
      <c r="AF87" s="317">
        <v>120</v>
      </c>
      <c r="AG87" s="316">
        <v>54</v>
      </c>
      <c r="AH87" s="313">
        <v>36</v>
      </c>
      <c r="AI87" s="313"/>
      <c r="AJ87" s="313"/>
      <c r="AK87" s="313"/>
      <c r="AL87" s="313">
        <v>18</v>
      </c>
      <c r="AM87" s="313"/>
      <c r="AN87" s="314"/>
      <c r="AO87" s="315">
        <v>66</v>
      </c>
      <c r="AP87" s="316"/>
      <c r="AQ87" s="313">
        <v>6</v>
      </c>
      <c r="AR87" s="320"/>
      <c r="AS87" s="321"/>
      <c r="AT87" s="322"/>
      <c r="AU87" s="320"/>
      <c r="AV87" s="320"/>
      <c r="AW87" s="323"/>
      <c r="AX87" s="324"/>
      <c r="AY87" s="320"/>
      <c r="AZ87" s="320"/>
      <c r="BA87" s="321"/>
      <c r="BB87" s="312">
        <v>3</v>
      </c>
      <c r="BC87" s="313">
        <v>2</v>
      </c>
      <c r="BD87" s="313"/>
      <c r="BE87" s="317">
        <v>1</v>
      </c>
      <c r="BF87" s="240"/>
      <c r="BG87" s="415"/>
      <c r="BH87" s="415"/>
      <c r="BI87" s="240"/>
      <c r="BJ87" s="240"/>
      <c r="BK87" s="240"/>
      <c r="BL87" s="240"/>
      <c r="BM87" s="240"/>
      <c r="BN87" s="240"/>
      <c r="BO87" s="240"/>
      <c r="BP87" s="240"/>
      <c r="BQ87" s="240"/>
      <c r="BR87" s="240"/>
      <c r="BS87" s="240"/>
      <c r="BT87" s="240"/>
      <c r="BU87" s="240"/>
      <c r="BV87" s="240"/>
    </row>
    <row r="88" spans="2:74" s="19" customFormat="1" ht="49.5" customHeight="1" thickBot="1">
      <c r="B88" s="308">
        <v>49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419" t="s">
        <v>113</v>
      </c>
      <c r="U88" s="418"/>
      <c r="V88" s="435"/>
      <c r="W88" s="444" t="s">
        <v>124</v>
      </c>
      <c r="X88" s="445"/>
      <c r="Y88" s="445"/>
      <c r="Z88" s="445"/>
      <c r="AA88" s="445"/>
      <c r="AB88" s="385">
        <v>24</v>
      </c>
      <c r="AC88" s="325">
        <v>8</v>
      </c>
      <c r="AD88" s="326"/>
      <c r="AE88" s="380">
        <v>4</v>
      </c>
      <c r="AF88" s="366">
        <v>120</v>
      </c>
      <c r="AG88" s="346">
        <v>54</v>
      </c>
      <c r="AH88" s="343">
        <v>36</v>
      </c>
      <c r="AI88" s="343"/>
      <c r="AJ88" s="343"/>
      <c r="AK88" s="343"/>
      <c r="AL88" s="343">
        <v>18</v>
      </c>
      <c r="AM88" s="343"/>
      <c r="AN88" s="344"/>
      <c r="AO88" s="345">
        <v>66</v>
      </c>
      <c r="AP88" s="346"/>
      <c r="AQ88" s="343">
        <v>6</v>
      </c>
      <c r="AR88" s="328"/>
      <c r="AS88" s="329"/>
      <c r="AT88" s="327"/>
      <c r="AU88" s="328"/>
      <c r="AV88" s="328"/>
      <c r="AW88" s="332"/>
      <c r="AX88" s="331"/>
      <c r="AY88" s="328"/>
      <c r="AZ88" s="328"/>
      <c r="BA88" s="329"/>
      <c r="BB88" s="342">
        <v>3</v>
      </c>
      <c r="BC88" s="343">
        <v>2</v>
      </c>
      <c r="BD88" s="343"/>
      <c r="BE88" s="366">
        <v>1</v>
      </c>
      <c r="BF88" s="240"/>
      <c r="BG88" s="415"/>
      <c r="BH88" s="415"/>
      <c r="BI88" s="240"/>
      <c r="BJ88" s="240"/>
      <c r="BK88" s="240"/>
      <c r="BL88" s="240"/>
      <c r="BM88" s="240"/>
      <c r="BN88" s="240"/>
      <c r="BO88" s="240"/>
      <c r="BP88" s="240"/>
      <c r="BQ88" s="240"/>
      <c r="BR88" s="240"/>
      <c r="BS88" s="240"/>
      <c r="BT88" s="240"/>
      <c r="BU88" s="240"/>
      <c r="BV88" s="240"/>
    </row>
    <row r="89" spans="2:74" s="19" customFormat="1" ht="49.5" customHeight="1" thickBot="1">
      <c r="B89" s="298">
        <v>50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446" t="s">
        <v>114</v>
      </c>
      <c r="U89" s="447"/>
      <c r="V89" s="448"/>
      <c r="W89" s="449" t="s">
        <v>124</v>
      </c>
      <c r="X89" s="450"/>
      <c r="Y89" s="450"/>
      <c r="Z89" s="450"/>
      <c r="AA89" s="450"/>
      <c r="AB89" s="383">
        <v>7</v>
      </c>
      <c r="AC89" s="347">
        <v>3</v>
      </c>
      <c r="AD89" s="348"/>
      <c r="AE89" s="378">
        <v>4</v>
      </c>
      <c r="AF89" s="317">
        <v>120</v>
      </c>
      <c r="AG89" s="316">
        <v>54</v>
      </c>
      <c r="AH89" s="313">
        <v>36</v>
      </c>
      <c r="AI89" s="313"/>
      <c r="AJ89" s="313"/>
      <c r="AK89" s="313"/>
      <c r="AL89" s="313">
        <v>18</v>
      </c>
      <c r="AM89" s="313"/>
      <c r="AN89" s="314"/>
      <c r="AO89" s="315">
        <v>66</v>
      </c>
      <c r="AP89" s="316"/>
      <c r="AQ89" s="313">
        <v>6</v>
      </c>
      <c r="AR89" s="349"/>
      <c r="AS89" s="350"/>
      <c r="AT89" s="351"/>
      <c r="AU89" s="349"/>
      <c r="AV89" s="349"/>
      <c r="AW89" s="352"/>
      <c r="AX89" s="353"/>
      <c r="AY89" s="349"/>
      <c r="AZ89" s="349"/>
      <c r="BA89" s="350"/>
      <c r="BB89" s="312">
        <v>3</v>
      </c>
      <c r="BC89" s="313">
        <v>2</v>
      </c>
      <c r="BD89" s="313"/>
      <c r="BE89" s="317">
        <v>1</v>
      </c>
      <c r="BF89" s="240"/>
      <c r="BG89" s="415"/>
      <c r="BH89" s="415"/>
      <c r="BI89" s="240"/>
      <c r="BJ89" s="240"/>
      <c r="BK89" s="240"/>
      <c r="BL89" s="240"/>
      <c r="BM89" s="240"/>
      <c r="BN89" s="240"/>
      <c r="BO89" s="240"/>
      <c r="BP89" s="240"/>
      <c r="BQ89" s="240"/>
      <c r="BR89" s="240"/>
      <c r="BS89" s="240"/>
      <c r="BT89" s="240"/>
      <c r="BU89" s="240"/>
      <c r="BV89" s="240"/>
    </row>
    <row r="90" spans="2:74" s="19" customFormat="1" ht="87.75" customHeight="1">
      <c r="B90" s="306">
        <v>51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419" t="s">
        <v>121</v>
      </c>
      <c r="U90" s="418"/>
      <c r="V90" s="435"/>
      <c r="W90" s="422" t="s">
        <v>134</v>
      </c>
      <c r="X90" s="423"/>
      <c r="Y90" s="423"/>
      <c r="Z90" s="423"/>
      <c r="AA90" s="423"/>
      <c r="AB90" s="386">
        <v>3</v>
      </c>
      <c r="AC90" s="333">
        <v>1</v>
      </c>
      <c r="AD90" s="334"/>
      <c r="AE90" s="378">
        <v>4</v>
      </c>
      <c r="AF90" s="317">
        <v>120</v>
      </c>
      <c r="AG90" s="316">
        <v>54</v>
      </c>
      <c r="AH90" s="313">
        <v>36</v>
      </c>
      <c r="AI90" s="313"/>
      <c r="AJ90" s="313"/>
      <c r="AK90" s="313"/>
      <c r="AL90" s="313">
        <v>18</v>
      </c>
      <c r="AM90" s="313"/>
      <c r="AN90" s="314"/>
      <c r="AO90" s="315">
        <v>66</v>
      </c>
      <c r="AP90" s="316"/>
      <c r="AQ90" s="313">
        <v>6</v>
      </c>
      <c r="AR90" s="313"/>
      <c r="AS90" s="314"/>
      <c r="AT90" s="312"/>
      <c r="AU90" s="313"/>
      <c r="AV90" s="313"/>
      <c r="AW90" s="317"/>
      <c r="AX90" s="316"/>
      <c r="AY90" s="313"/>
      <c r="AZ90" s="313"/>
      <c r="BA90" s="314"/>
      <c r="BB90" s="312">
        <v>3</v>
      </c>
      <c r="BC90" s="313">
        <v>2</v>
      </c>
      <c r="BD90" s="313"/>
      <c r="BE90" s="317">
        <v>1</v>
      </c>
      <c r="BF90" s="240"/>
      <c r="BG90" s="415"/>
      <c r="BH90" s="415"/>
      <c r="BI90" s="240"/>
      <c r="BJ90" s="240"/>
      <c r="BK90" s="240"/>
      <c r="BL90" s="240"/>
      <c r="BM90" s="240"/>
      <c r="BN90" s="240"/>
      <c r="BO90" s="240"/>
      <c r="BP90" s="240"/>
      <c r="BQ90" s="240"/>
      <c r="BR90" s="240"/>
      <c r="BS90" s="240"/>
      <c r="BT90" s="240"/>
      <c r="BU90" s="240"/>
      <c r="BV90" s="240"/>
    </row>
    <row r="91" spans="2:74" s="19" customFormat="1" ht="63.75" customHeight="1" thickBot="1">
      <c r="B91" s="306">
        <v>52</v>
      </c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439" t="s">
        <v>104</v>
      </c>
      <c r="U91" s="440"/>
      <c r="V91" s="441"/>
      <c r="W91" s="422" t="s">
        <v>76</v>
      </c>
      <c r="X91" s="423"/>
      <c r="Y91" s="423"/>
      <c r="Z91" s="423"/>
      <c r="AA91" s="423"/>
      <c r="AB91" s="385">
        <v>16</v>
      </c>
      <c r="AC91" s="325">
        <v>3</v>
      </c>
      <c r="AD91" s="326"/>
      <c r="AE91" s="379">
        <v>4</v>
      </c>
      <c r="AF91" s="332">
        <v>120</v>
      </c>
      <c r="AG91" s="331">
        <v>54</v>
      </c>
      <c r="AH91" s="328">
        <v>36</v>
      </c>
      <c r="AI91" s="328"/>
      <c r="AJ91" s="328"/>
      <c r="AK91" s="328"/>
      <c r="AL91" s="328">
        <v>18</v>
      </c>
      <c r="AM91" s="328"/>
      <c r="AN91" s="329"/>
      <c r="AO91" s="330">
        <v>66</v>
      </c>
      <c r="AP91" s="331"/>
      <c r="AQ91" s="328">
        <v>6</v>
      </c>
      <c r="AR91" s="328"/>
      <c r="AS91" s="329"/>
      <c r="AT91" s="327"/>
      <c r="AU91" s="328"/>
      <c r="AV91" s="328"/>
      <c r="AW91" s="332"/>
      <c r="AX91" s="331"/>
      <c r="AY91" s="328"/>
      <c r="AZ91" s="328"/>
      <c r="BA91" s="329"/>
      <c r="BB91" s="327">
        <v>3</v>
      </c>
      <c r="BC91" s="328">
        <v>2</v>
      </c>
      <c r="BD91" s="328"/>
      <c r="BE91" s="332">
        <v>1</v>
      </c>
      <c r="BF91" s="240"/>
      <c r="BG91" s="415"/>
      <c r="BH91" s="415"/>
      <c r="BI91" s="240"/>
      <c r="BJ91" s="240"/>
      <c r="BK91" s="240"/>
      <c r="BL91" s="240"/>
      <c r="BM91" s="240"/>
      <c r="BN91" s="240"/>
      <c r="BO91" s="240"/>
      <c r="BP91" s="240"/>
      <c r="BQ91" s="240"/>
      <c r="BR91" s="240"/>
      <c r="BS91" s="240"/>
      <c r="BT91" s="240"/>
      <c r="BU91" s="240"/>
      <c r="BV91" s="240"/>
    </row>
    <row r="92" spans="2:74" s="19" customFormat="1" ht="73.5" customHeight="1">
      <c r="B92" s="310">
        <v>53</v>
      </c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427" t="s">
        <v>140</v>
      </c>
      <c r="U92" s="428"/>
      <c r="V92" s="429"/>
      <c r="W92" s="442" t="s">
        <v>124</v>
      </c>
      <c r="X92" s="443"/>
      <c r="Y92" s="443"/>
      <c r="Z92" s="443"/>
      <c r="AA92" s="443"/>
      <c r="AB92" s="386">
        <v>3</v>
      </c>
      <c r="AC92" s="311"/>
      <c r="AD92" s="103"/>
      <c r="AE92" s="378">
        <v>4</v>
      </c>
      <c r="AF92" s="317">
        <v>120</v>
      </c>
      <c r="AG92" s="316">
        <v>54</v>
      </c>
      <c r="AH92" s="313">
        <v>36</v>
      </c>
      <c r="AI92" s="313"/>
      <c r="AJ92" s="313"/>
      <c r="AK92" s="313"/>
      <c r="AL92" s="313">
        <v>18</v>
      </c>
      <c r="AM92" s="313"/>
      <c r="AN92" s="314"/>
      <c r="AO92" s="315">
        <v>66</v>
      </c>
      <c r="AP92" s="316"/>
      <c r="AQ92" s="313">
        <v>6</v>
      </c>
      <c r="AR92" s="313"/>
      <c r="AS92" s="314"/>
      <c r="AT92" s="312"/>
      <c r="AU92" s="313"/>
      <c r="AV92" s="313"/>
      <c r="AW92" s="317"/>
      <c r="AX92" s="362"/>
      <c r="AY92" s="358"/>
      <c r="AZ92" s="358"/>
      <c r="BA92" s="359"/>
      <c r="BB92" s="312">
        <v>3</v>
      </c>
      <c r="BC92" s="313">
        <v>2</v>
      </c>
      <c r="BD92" s="313"/>
      <c r="BE92" s="317">
        <v>1</v>
      </c>
      <c r="BF92" s="240"/>
      <c r="BG92" s="415"/>
      <c r="BH92" s="415"/>
      <c r="BI92" s="240"/>
      <c r="BJ92" s="240"/>
      <c r="BK92" s="240"/>
      <c r="BL92" s="240"/>
      <c r="BM92" s="240"/>
      <c r="BN92" s="240"/>
      <c r="BO92" s="240"/>
      <c r="BP92" s="240"/>
      <c r="BQ92" s="240"/>
      <c r="BR92" s="240"/>
      <c r="BS92" s="240"/>
      <c r="BT92" s="240"/>
      <c r="BU92" s="240"/>
      <c r="BV92" s="240"/>
    </row>
    <row r="93" spans="2:74" s="19" customFormat="1" ht="75.75" customHeight="1" thickBot="1">
      <c r="B93" s="305">
        <v>54</v>
      </c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432" t="s">
        <v>141</v>
      </c>
      <c r="U93" s="433"/>
      <c r="V93" s="434"/>
      <c r="W93" s="422" t="s">
        <v>124</v>
      </c>
      <c r="X93" s="423"/>
      <c r="Y93" s="423"/>
      <c r="Z93" s="423"/>
      <c r="AA93" s="423"/>
      <c r="AB93" s="384">
        <v>6</v>
      </c>
      <c r="AC93" s="318"/>
      <c r="AD93" s="319"/>
      <c r="AE93" s="378">
        <v>4</v>
      </c>
      <c r="AF93" s="317">
        <v>120</v>
      </c>
      <c r="AG93" s="316">
        <v>54</v>
      </c>
      <c r="AH93" s="313">
        <v>36</v>
      </c>
      <c r="AI93" s="313"/>
      <c r="AJ93" s="313"/>
      <c r="AK93" s="313"/>
      <c r="AL93" s="313">
        <v>18</v>
      </c>
      <c r="AM93" s="313"/>
      <c r="AN93" s="314"/>
      <c r="AO93" s="315">
        <v>66</v>
      </c>
      <c r="AP93" s="316"/>
      <c r="AQ93" s="313">
        <v>6</v>
      </c>
      <c r="AR93" s="320"/>
      <c r="AS93" s="321"/>
      <c r="AT93" s="322"/>
      <c r="AU93" s="320"/>
      <c r="AV93" s="320"/>
      <c r="AW93" s="323"/>
      <c r="AX93" s="322"/>
      <c r="AY93" s="320"/>
      <c r="AZ93" s="320"/>
      <c r="BA93" s="323"/>
      <c r="BB93" s="312">
        <v>3</v>
      </c>
      <c r="BC93" s="313">
        <v>2</v>
      </c>
      <c r="BD93" s="313"/>
      <c r="BE93" s="317">
        <v>1</v>
      </c>
      <c r="BF93" s="240"/>
      <c r="BG93" s="415"/>
      <c r="BH93" s="415"/>
      <c r="BI93" s="240"/>
      <c r="BJ93" s="240"/>
      <c r="BK93" s="240"/>
      <c r="BL93" s="240"/>
      <c r="BM93" s="240"/>
      <c r="BN93" s="240"/>
      <c r="BO93" s="240"/>
      <c r="BP93" s="240"/>
      <c r="BQ93" s="240"/>
      <c r="BR93" s="240"/>
      <c r="BS93" s="240"/>
      <c r="BT93" s="240"/>
      <c r="BU93" s="240"/>
      <c r="BV93" s="240"/>
    </row>
    <row r="94" spans="2:60" s="19" customFormat="1" ht="75" customHeight="1">
      <c r="B94" s="310">
        <v>55</v>
      </c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432" t="s">
        <v>142</v>
      </c>
      <c r="U94" s="433"/>
      <c r="V94" s="434"/>
      <c r="W94" s="422" t="s">
        <v>124</v>
      </c>
      <c r="X94" s="423"/>
      <c r="Y94" s="423"/>
      <c r="Z94" s="423"/>
      <c r="AA94" s="423"/>
      <c r="AB94" s="384">
        <v>1</v>
      </c>
      <c r="AC94" s="335">
        <v>1</v>
      </c>
      <c r="AD94" s="336"/>
      <c r="AE94" s="378">
        <v>4</v>
      </c>
      <c r="AF94" s="317">
        <v>120</v>
      </c>
      <c r="AG94" s="316">
        <v>54</v>
      </c>
      <c r="AH94" s="313">
        <v>36</v>
      </c>
      <c r="AI94" s="313"/>
      <c r="AJ94" s="313"/>
      <c r="AK94" s="313"/>
      <c r="AL94" s="313">
        <v>18</v>
      </c>
      <c r="AM94" s="313"/>
      <c r="AN94" s="314"/>
      <c r="AO94" s="315">
        <v>66</v>
      </c>
      <c r="AP94" s="316"/>
      <c r="AQ94" s="313">
        <v>6</v>
      </c>
      <c r="AR94" s="320"/>
      <c r="AS94" s="321"/>
      <c r="AT94" s="322"/>
      <c r="AU94" s="320"/>
      <c r="AV94" s="320"/>
      <c r="AW94" s="323"/>
      <c r="AX94" s="312"/>
      <c r="AY94" s="313"/>
      <c r="AZ94" s="313"/>
      <c r="BA94" s="317"/>
      <c r="BB94" s="312">
        <v>3</v>
      </c>
      <c r="BC94" s="313">
        <v>2</v>
      </c>
      <c r="BD94" s="313"/>
      <c r="BE94" s="317">
        <v>1</v>
      </c>
      <c r="BG94" s="413"/>
      <c r="BH94" s="413"/>
    </row>
    <row r="95" spans="2:60" s="19" customFormat="1" ht="95.25" customHeight="1" thickBot="1">
      <c r="B95" s="166">
        <v>56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643" t="s">
        <v>123</v>
      </c>
      <c r="U95" s="644"/>
      <c r="V95" s="645"/>
      <c r="W95" s="436" t="s">
        <v>134</v>
      </c>
      <c r="X95" s="437"/>
      <c r="Y95" s="437"/>
      <c r="Z95" s="437"/>
      <c r="AA95" s="438"/>
      <c r="AB95" s="385">
        <v>17</v>
      </c>
      <c r="AC95" s="325">
        <v>4</v>
      </c>
      <c r="AD95" s="375"/>
      <c r="AE95" s="380">
        <v>4</v>
      </c>
      <c r="AF95" s="366">
        <v>120</v>
      </c>
      <c r="AG95" s="346">
        <v>54</v>
      </c>
      <c r="AH95" s="343">
        <v>36</v>
      </c>
      <c r="AI95" s="343"/>
      <c r="AJ95" s="343"/>
      <c r="AK95" s="343"/>
      <c r="AL95" s="343">
        <v>18</v>
      </c>
      <c r="AM95" s="343"/>
      <c r="AN95" s="344"/>
      <c r="AO95" s="345">
        <v>66</v>
      </c>
      <c r="AP95" s="346"/>
      <c r="AQ95" s="343">
        <v>6</v>
      </c>
      <c r="AR95" s="354"/>
      <c r="AS95" s="355"/>
      <c r="AT95" s="356"/>
      <c r="AU95" s="354"/>
      <c r="AV95" s="354"/>
      <c r="AW95" s="357"/>
      <c r="AX95" s="346"/>
      <c r="AY95" s="343"/>
      <c r="AZ95" s="343"/>
      <c r="BA95" s="344"/>
      <c r="BB95" s="360">
        <v>3</v>
      </c>
      <c r="BC95" s="358">
        <v>2</v>
      </c>
      <c r="BD95" s="358"/>
      <c r="BE95" s="361">
        <v>1</v>
      </c>
      <c r="BG95" s="413"/>
      <c r="BH95" s="413"/>
    </row>
    <row r="96" spans="2:74" s="19" customFormat="1" ht="84" customHeight="1">
      <c r="B96" s="239">
        <v>57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651" t="s">
        <v>105</v>
      </c>
      <c r="U96" s="652"/>
      <c r="V96" s="653"/>
      <c r="W96" s="442" t="s">
        <v>76</v>
      </c>
      <c r="X96" s="443"/>
      <c r="Y96" s="443"/>
      <c r="Z96" s="443"/>
      <c r="AA96" s="443"/>
      <c r="AB96" s="386">
        <v>18</v>
      </c>
      <c r="AC96" s="311">
        <v>7</v>
      </c>
      <c r="AD96" s="103"/>
      <c r="AE96" s="378">
        <v>4</v>
      </c>
      <c r="AF96" s="317">
        <v>120</v>
      </c>
      <c r="AG96" s="316">
        <v>54</v>
      </c>
      <c r="AH96" s="313">
        <v>36</v>
      </c>
      <c r="AI96" s="313"/>
      <c r="AJ96" s="313"/>
      <c r="AK96" s="313"/>
      <c r="AL96" s="313">
        <v>18</v>
      </c>
      <c r="AM96" s="313"/>
      <c r="AN96" s="314"/>
      <c r="AO96" s="315">
        <v>66</v>
      </c>
      <c r="AP96" s="316"/>
      <c r="AQ96" s="313">
        <v>6</v>
      </c>
      <c r="AR96" s="358"/>
      <c r="AS96" s="359"/>
      <c r="AT96" s="360"/>
      <c r="AU96" s="358"/>
      <c r="AV96" s="358"/>
      <c r="AW96" s="361"/>
      <c r="AX96" s="362"/>
      <c r="AY96" s="358"/>
      <c r="AZ96" s="358"/>
      <c r="BA96" s="359"/>
      <c r="BB96" s="351">
        <v>3</v>
      </c>
      <c r="BC96" s="349">
        <v>2</v>
      </c>
      <c r="BD96" s="349"/>
      <c r="BE96" s="352">
        <v>1</v>
      </c>
      <c r="BF96" s="240"/>
      <c r="BG96" s="415"/>
      <c r="BH96" s="415"/>
      <c r="BI96" s="240"/>
      <c r="BJ96" s="240"/>
      <c r="BK96" s="240"/>
      <c r="BL96" s="240"/>
      <c r="BM96" s="240"/>
      <c r="BN96" s="240"/>
      <c r="BO96" s="240"/>
      <c r="BP96" s="240"/>
      <c r="BQ96" s="240"/>
      <c r="BR96" s="240"/>
      <c r="BS96" s="240"/>
      <c r="BT96" s="240"/>
      <c r="BU96" s="240"/>
      <c r="BV96" s="240"/>
    </row>
    <row r="97" spans="2:74" s="19" customFormat="1" ht="85.5" customHeight="1" thickBot="1">
      <c r="B97" s="265">
        <v>58</v>
      </c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432" t="s">
        <v>106</v>
      </c>
      <c r="U97" s="433"/>
      <c r="V97" s="434"/>
      <c r="W97" s="422" t="s">
        <v>76</v>
      </c>
      <c r="X97" s="423"/>
      <c r="Y97" s="423"/>
      <c r="Z97" s="423"/>
      <c r="AA97" s="423"/>
      <c r="AB97" s="384">
        <v>11</v>
      </c>
      <c r="AC97" s="335">
        <v>6</v>
      </c>
      <c r="AD97" s="336"/>
      <c r="AE97" s="381">
        <v>4</v>
      </c>
      <c r="AF97" s="323">
        <v>120</v>
      </c>
      <c r="AG97" s="398">
        <v>54</v>
      </c>
      <c r="AH97" s="320">
        <v>36</v>
      </c>
      <c r="AI97" s="320"/>
      <c r="AJ97" s="320"/>
      <c r="AK97" s="320"/>
      <c r="AL97" s="320">
        <v>18</v>
      </c>
      <c r="AM97" s="320"/>
      <c r="AN97" s="321"/>
      <c r="AO97" s="363">
        <v>66</v>
      </c>
      <c r="AP97" s="324"/>
      <c r="AQ97" s="320">
        <v>6</v>
      </c>
      <c r="AR97" s="320"/>
      <c r="AS97" s="321"/>
      <c r="AT97" s="322"/>
      <c r="AU97" s="320"/>
      <c r="AV97" s="320"/>
      <c r="AW97" s="323"/>
      <c r="AX97" s="324"/>
      <c r="AY97" s="320"/>
      <c r="AZ97" s="320"/>
      <c r="BA97" s="321"/>
      <c r="BB97" s="312">
        <v>3</v>
      </c>
      <c r="BC97" s="313">
        <v>2</v>
      </c>
      <c r="BD97" s="313"/>
      <c r="BE97" s="317">
        <v>1</v>
      </c>
      <c r="BF97" s="240"/>
      <c r="BG97" s="415"/>
      <c r="BH97" s="415"/>
      <c r="BI97" s="240"/>
      <c r="BJ97" s="240"/>
      <c r="BK97" s="240"/>
      <c r="BL97" s="240"/>
      <c r="BM97" s="240"/>
      <c r="BN97" s="240"/>
      <c r="BO97" s="240"/>
      <c r="BP97" s="240"/>
      <c r="BQ97" s="240"/>
      <c r="BR97" s="240"/>
      <c r="BS97" s="240"/>
      <c r="BT97" s="240"/>
      <c r="BU97" s="240"/>
      <c r="BV97" s="240"/>
    </row>
    <row r="98" spans="2:74" s="19" customFormat="1" ht="49.5" customHeight="1">
      <c r="B98" s="166">
        <v>59</v>
      </c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432" t="s">
        <v>115</v>
      </c>
      <c r="U98" s="433"/>
      <c r="V98" s="434"/>
      <c r="W98" s="422" t="s">
        <v>134</v>
      </c>
      <c r="X98" s="423"/>
      <c r="Y98" s="423"/>
      <c r="Z98" s="423"/>
      <c r="AA98" s="423"/>
      <c r="AB98" s="386">
        <v>4</v>
      </c>
      <c r="AC98" s="333"/>
      <c r="AD98" s="334"/>
      <c r="AE98" s="378">
        <v>4</v>
      </c>
      <c r="AF98" s="317">
        <v>120</v>
      </c>
      <c r="AG98" s="316">
        <v>54</v>
      </c>
      <c r="AH98" s="313">
        <v>36</v>
      </c>
      <c r="AI98" s="313"/>
      <c r="AJ98" s="313"/>
      <c r="AK98" s="313"/>
      <c r="AL98" s="313">
        <v>18</v>
      </c>
      <c r="AM98" s="313"/>
      <c r="AN98" s="314"/>
      <c r="AO98" s="315">
        <v>66</v>
      </c>
      <c r="AP98" s="316"/>
      <c r="AQ98" s="313">
        <v>6</v>
      </c>
      <c r="AR98" s="313"/>
      <c r="AS98" s="314"/>
      <c r="AT98" s="312"/>
      <c r="AU98" s="313"/>
      <c r="AV98" s="313"/>
      <c r="AW98" s="317"/>
      <c r="AX98" s="316"/>
      <c r="AY98" s="313"/>
      <c r="AZ98" s="313"/>
      <c r="BA98" s="314"/>
      <c r="BB98" s="312">
        <v>3</v>
      </c>
      <c r="BC98" s="313">
        <v>2</v>
      </c>
      <c r="BD98" s="313"/>
      <c r="BE98" s="317">
        <v>1</v>
      </c>
      <c r="BF98" s="240"/>
      <c r="BG98" s="415"/>
      <c r="BH98" s="415"/>
      <c r="BI98" s="240"/>
      <c r="BJ98" s="240"/>
      <c r="BK98" s="240"/>
      <c r="BL98" s="240"/>
      <c r="BM98" s="240"/>
      <c r="BN98" s="240"/>
      <c r="BO98" s="240"/>
      <c r="BP98" s="240"/>
      <c r="BQ98" s="240"/>
      <c r="BR98" s="240"/>
      <c r="BS98" s="240"/>
      <c r="BT98" s="240"/>
      <c r="BU98" s="240"/>
      <c r="BV98" s="240"/>
    </row>
    <row r="99" spans="2:74" s="19" customFormat="1" ht="54" customHeight="1" thickBot="1">
      <c r="B99" s="298">
        <v>60</v>
      </c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643" t="s">
        <v>116</v>
      </c>
      <c r="U99" s="644"/>
      <c r="V99" s="645"/>
      <c r="W99" s="444" t="s">
        <v>124</v>
      </c>
      <c r="X99" s="445"/>
      <c r="Y99" s="445"/>
      <c r="Z99" s="445"/>
      <c r="AA99" s="445"/>
      <c r="AB99" s="385">
        <v>9</v>
      </c>
      <c r="AC99" s="325">
        <v>2</v>
      </c>
      <c r="AD99" s="326"/>
      <c r="AE99" s="379">
        <v>4</v>
      </c>
      <c r="AF99" s="332">
        <v>120</v>
      </c>
      <c r="AG99" s="331">
        <v>54</v>
      </c>
      <c r="AH99" s="328">
        <v>36</v>
      </c>
      <c r="AI99" s="328"/>
      <c r="AJ99" s="328"/>
      <c r="AK99" s="328"/>
      <c r="AL99" s="328">
        <v>18</v>
      </c>
      <c r="AM99" s="328"/>
      <c r="AN99" s="329"/>
      <c r="AO99" s="330">
        <v>66</v>
      </c>
      <c r="AP99" s="331"/>
      <c r="AQ99" s="328">
        <v>6</v>
      </c>
      <c r="AR99" s="328"/>
      <c r="AS99" s="332"/>
      <c r="AT99" s="327"/>
      <c r="AU99" s="328"/>
      <c r="AV99" s="328"/>
      <c r="AW99" s="332"/>
      <c r="AX99" s="331"/>
      <c r="AY99" s="328"/>
      <c r="AZ99" s="328"/>
      <c r="BA99" s="329"/>
      <c r="BB99" s="342">
        <v>3</v>
      </c>
      <c r="BC99" s="343">
        <v>2</v>
      </c>
      <c r="BD99" s="343"/>
      <c r="BE99" s="366">
        <v>1</v>
      </c>
      <c r="BF99" s="240"/>
      <c r="BG99" s="415"/>
      <c r="BH99" s="415"/>
      <c r="BI99" s="240"/>
      <c r="BJ99" s="240"/>
      <c r="BK99" s="240"/>
      <c r="BL99" s="240"/>
      <c r="BM99" s="240"/>
      <c r="BN99" s="240"/>
      <c r="BO99" s="240"/>
      <c r="BP99" s="240"/>
      <c r="BQ99" s="240"/>
      <c r="BR99" s="240"/>
      <c r="BS99" s="240"/>
      <c r="BT99" s="240"/>
      <c r="BU99" s="240"/>
      <c r="BV99" s="240"/>
    </row>
    <row r="100" spans="2:74" s="19" customFormat="1" ht="69" customHeight="1">
      <c r="B100" s="166">
        <v>61</v>
      </c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446" t="s">
        <v>132</v>
      </c>
      <c r="U100" s="447"/>
      <c r="V100" s="448"/>
      <c r="W100" s="659" t="s">
        <v>124</v>
      </c>
      <c r="X100" s="660"/>
      <c r="Y100" s="660"/>
      <c r="Z100" s="660"/>
      <c r="AA100" s="660"/>
      <c r="AB100" s="386">
        <v>8</v>
      </c>
      <c r="AC100" s="333">
        <v>2</v>
      </c>
      <c r="AD100" s="334"/>
      <c r="AE100" s="378">
        <v>4</v>
      </c>
      <c r="AF100" s="317">
        <v>120</v>
      </c>
      <c r="AG100" s="316">
        <v>54</v>
      </c>
      <c r="AH100" s="313">
        <v>36</v>
      </c>
      <c r="AI100" s="313"/>
      <c r="AJ100" s="313"/>
      <c r="AK100" s="313"/>
      <c r="AL100" s="313">
        <v>18</v>
      </c>
      <c r="AM100" s="313"/>
      <c r="AN100" s="314"/>
      <c r="AO100" s="315">
        <v>66</v>
      </c>
      <c r="AP100" s="316"/>
      <c r="AQ100" s="313">
        <v>6</v>
      </c>
      <c r="AR100" s="313"/>
      <c r="AS100" s="314"/>
      <c r="AT100" s="312"/>
      <c r="AU100" s="313"/>
      <c r="AV100" s="313"/>
      <c r="AW100" s="317"/>
      <c r="AX100" s="316"/>
      <c r="AY100" s="313"/>
      <c r="AZ100" s="313"/>
      <c r="BA100" s="314"/>
      <c r="BB100" s="312">
        <v>3</v>
      </c>
      <c r="BC100" s="313">
        <v>2</v>
      </c>
      <c r="BD100" s="313"/>
      <c r="BE100" s="317">
        <v>1</v>
      </c>
      <c r="BF100" s="240"/>
      <c r="BG100" s="415"/>
      <c r="BH100" s="415"/>
      <c r="BI100" s="240"/>
      <c r="BJ100" s="240"/>
      <c r="BK100" s="240"/>
      <c r="BL100" s="240"/>
      <c r="BM100" s="240"/>
      <c r="BN100" s="240"/>
      <c r="BO100" s="240"/>
      <c r="BP100" s="240"/>
      <c r="BQ100" s="240"/>
      <c r="BR100" s="240"/>
      <c r="BS100" s="240"/>
      <c r="BT100" s="240"/>
      <c r="BU100" s="240"/>
      <c r="BV100" s="240"/>
    </row>
    <row r="101" spans="2:74" s="19" customFormat="1" ht="49.5" customHeight="1">
      <c r="B101" s="166">
        <v>62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432" t="s">
        <v>131</v>
      </c>
      <c r="U101" s="433"/>
      <c r="V101" s="434"/>
      <c r="W101" s="422" t="s">
        <v>134</v>
      </c>
      <c r="X101" s="423"/>
      <c r="Y101" s="423"/>
      <c r="Z101" s="423"/>
      <c r="AA101" s="423"/>
      <c r="AB101" s="386">
        <v>7</v>
      </c>
      <c r="AC101" s="333">
        <v>6</v>
      </c>
      <c r="AD101" s="334"/>
      <c r="AE101" s="378">
        <v>4</v>
      </c>
      <c r="AF101" s="317">
        <v>120</v>
      </c>
      <c r="AG101" s="316">
        <v>54</v>
      </c>
      <c r="AH101" s="313">
        <v>36</v>
      </c>
      <c r="AI101" s="313"/>
      <c r="AJ101" s="313"/>
      <c r="AK101" s="313"/>
      <c r="AL101" s="313">
        <v>18</v>
      </c>
      <c r="AM101" s="313"/>
      <c r="AN101" s="314"/>
      <c r="AO101" s="315">
        <v>66</v>
      </c>
      <c r="AP101" s="316"/>
      <c r="AQ101" s="313">
        <v>6</v>
      </c>
      <c r="AR101" s="313"/>
      <c r="AS101" s="314"/>
      <c r="AT101" s="312"/>
      <c r="AU101" s="313"/>
      <c r="AV101" s="313"/>
      <c r="AW101" s="317"/>
      <c r="AX101" s="316"/>
      <c r="AY101" s="313"/>
      <c r="AZ101" s="313"/>
      <c r="BA101" s="314"/>
      <c r="BB101" s="312">
        <v>3</v>
      </c>
      <c r="BC101" s="313">
        <v>2</v>
      </c>
      <c r="BD101" s="313"/>
      <c r="BE101" s="317">
        <v>1</v>
      </c>
      <c r="BF101" s="240"/>
      <c r="BG101" s="415"/>
      <c r="BH101" s="415"/>
      <c r="BI101" s="240"/>
      <c r="BJ101" s="240"/>
      <c r="BK101" s="240"/>
      <c r="BL101" s="240"/>
      <c r="BM101" s="240"/>
      <c r="BN101" s="240"/>
      <c r="BO101" s="240"/>
      <c r="BP101" s="240"/>
      <c r="BQ101" s="240"/>
      <c r="BR101" s="240"/>
      <c r="BS101" s="240"/>
      <c r="BT101" s="240"/>
      <c r="BU101" s="240"/>
      <c r="BV101" s="240"/>
    </row>
    <row r="102" spans="2:74" s="19" customFormat="1" ht="69" customHeight="1">
      <c r="B102" s="166">
        <v>63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432" t="s">
        <v>125</v>
      </c>
      <c r="U102" s="433"/>
      <c r="V102" s="434"/>
      <c r="W102" s="430" t="s">
        <v>76</v>
      </c>
      <c r="X102" s="431"/>
      <c r="Y102" s="431"/>
      <c r="Z102" s="431"/>
      <c r="AA102" s="431"/>
      <c r="AB102" s="386">
        <v>3</v>
      </c>
      <c r="AC102" s="333">
        <v>3</v>
      </c>
      <c r="AD102" s="334"/>
      <c r="AE102" s="378">
        <v>4</v>
      </c>
      <c r="AF102" s="317">
        <v>120</v>
      </c>
      <c r="AG102" s="316">
        <v>54</v>
      </c>
      <c r="AH102" s="313">
        <v>36</v>
      </c>
      <c r="AI102" s="313"/>
      <c r="AJ102" s="313"/>
      <c r="AK102" s="313"/>
      <c r="AL102" s="313">
        <v>18</v>
      </c>
      <c r="AM102" s="313"/>
      <c r="AN102" s="314"/>
      <c r="AO102" s="315">
        <v>66</v>
      </c>
      <c r="AP102" s="316"/>
      <c r="AQ102" s="313">
        <v>6</v>
      </c>
      <c r="AR102" s="313"/>
      <c r="AS102" s="314"/>
      <c r="AT102" s="312"/>
      <c r="AU102" s="313"/>
      <c r="AV102" s="313"/>
      <c r="AW102" s="317"/>
      <c r="AX102" s="316"/>
      <c r="AY102" s="313"/>
      <c r="AZ102" s="313"/>
      <c r="BA102" s="314"/>
      <c r="BB102" s="312">
        <v>3</v>
      </c>
      <c r="BC102" s="313">
        <v>2</v>
      </c>
      <c r="BD102" s="313"/>
      <c r="BE102" s="317">
        <v>1</v>
      </c>
      <c r="BF102" s="240"/>
      <c r="BG102" s="415"/>
      <c r="BH102" s="415"/>
      <c r="BI102" s="240"/>
      <c r="BJ102" s="240"/>
      <c r="BK102" s="240"/>
      <c r="BL102" s="240"/>
      <c r="BM102" s="240"/>
      <c r="BN102" s="240"/>
      <c r="BO102" s="240"/>
      <c r="BP102" s="240"/>
      <c r="BQ102" s="240"/>
      <c r="BR102" s="240"/>
      <c r="BS102" s="240"/>
      <c r="BT102" s="240"/>
      <c r="BU102" s="240"/>
      <c r="BV102" s="240"/>
    </row>
    <row r="103" spans="2:74" s="19" customFormat="1" ht="69" customHeight="1">
      <c r="B103" s="166">
        <v>64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432" t="s">
        <v>152</v>
      </c>
      <c r="U103" s="433"/>
      <c r="V103" s="434"/>
      <c r="W103" s="422" t="s">
        <v>124</v>
      </c>
      <c r="X103" s="423"/>
      <c r="Y103" s="423"/>
      <c r="Z103" s="423"/>
      <c r="AA103" s="646"/>
      <c r="AB103" s="386">
        <v>2</v>
      </c>
      <c r="AC103" s="333">
        <v>1</v>
      </c>
      <c r="AD103" s="334"/>
      <c r="AE103" s="378">
        <v>4</v>
      </c>
      <c r="AF103" s="317">
        <v>120</v>
      </c>
      <c r="AG103" s="316">
        <v>54</v>
      </c>
      <c r="AH103" s="313">
        <v>36</v>
      </c>
      <c r="AI103" s="313"/>
      <c r="AJ103" s="313"/>
      <c r="AK103" s="313"/>
      <c r="AL103" s="313">
        <v>18</v>
      </c>
      <c r="AM103" s="313"/>
      <c r="AN103" s="314"/>
      <c r="AO103" s="315">
        <v>66</v>
      </c>
      <c r="AP103" s="316"/>
      <c r="AQ103" s="313">
        <v>6</v>
      </c>
      <c r="AR103" s="313"/>
      <c r="AS103" s="314"/>
      <c r="AT103" s="312"/>
      <c r="AU103" s="313"/>
      <c r="AV103" s="313"/>
      <c r="AW103" s="317"/>
      <c r="AX103" s="316"/>
      <c r="AY103" s="313"/>
      <c r="AZ103" s="313"/>
      <c r="BA103" s="314"/>
      <c r="BB103" s="312">
        <v>3</v>
      </c>
      <c r="BC103" s="313">
        <v>2</v>
      </c>
      <c r="BD103" s="313"/>
      <c r="BE103" s="317">
        <v>1</v>
      </c>
      <c r="BF103" s="240"/>
      <c r="BG103" s="415"/>
      <c r="BH103" s="415"/>
      <c r="BI103" s="240"/>
      <c r="BJ103" s="240"/>
      <c r="BK103" s="240"/>
      <c r="BL103" s="240"/>
      <c r="BM103" s="240"/>
      <c r="BN103" s="240"/>
      <c r="BO103" s="240"/>
      <c r="BP103" s="240"/>
      <c r="BQ103" s="240"/>
      <c r="BR103" s="240"/>
      <c r="BS103" s="240"/>
      <c r="BT103" s="240"/>
      <c r="BU103" s="240"/>
      <c r="BV103" s="240"/>
    </row>
    <row r="104" spans="2:74" s="19" customFormat="1" ht="51" customHeight="1">
      <c r="B104" s="166">
        <v>65</v>
      </c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432" t="s">
        <v>126</v>
      </c>
      <c r="U104" s="433"/>
      <c r="V104" s="434"/>
      <c r="W104" s="430" t="s">
        <v>134</v>
      </c>
      <c r="X104" s="431"/>
      <c r="Y104" s="431"/>
      <c r="Z104" s="431"/>
      <c r="AA104" s="431"/>
      <c r="AB104" s="386">
        <v>1</v>
      </c>
      <c r="AC104" s="333"/>
      <c r="AD104" s="334"/>
      <c r="AE104" s="378">
        <v>4</v>
      </c>
      <c r="AF104" s="317">
        <v>120</v>
      </c>
      <c r="AG104" s="316">
        <v>54</v>
      </c>
      <c r="AH104" s="313">
        <v>36</v>
      </c>
      <c r="AI104" s="313"/>
      <c r="AJ104" s="313"/>
      <c r="AK104" s="313"/>
      <c r="AL104" s="313">
        <v>18</v>
      </c>
      <c r="AM104" s="313"/>
      <c r="AN104" s="314"/>
      <c r="AO104" s="315">
        <v>66</v>
      </c>
      <c r="AP104" s="316"/>
      <c r="AQ104" s="313">
        <v>6</v>
      </c>
      <c r="AR104" s="313"/>
      <c r="AS104" s="314"/>
      <c r="AT104" s="312"/>
      <c r="AU104" s="313"/>
      <c r="AV104" s="313"/>
      <c r="AW104" s="317"/>
      <c r="AX104" s="316"/>
      <c r="AY104" s="313"/>
      <c r="AZ104" s="313"/>
      <c r="BA104" s="314"/>
      <c r="BB104" s="312">
        <v>3</v>
      </c>
      <c r="BC104" s="313">
        <v>2</v>
      </c>
      <c r="BD104" s="313"/>
      <c r="BE104" s="317">
        <v>1</v>
      </c>
      <c r="BF104" s="240"/>
      <c r="BG104" s="415"/>
      <c r="BH104" s="415"/>
      <c r="BI104" s="240"/>
      <c r="BJ104" s="240"/>
      <c r="BK104" s="240"/>
      <c r="BL104" s="240"/>
      <c r="BM104" s="240"/>
      <c r="BN104" s="240"/>
      <c r="BO104" s="240"/>
      <c r="BP104" s="240"/>
      <c r="BQ104" s="240"/>
      <c r="BR104" s="240"/>
      <c r="BS104" s="240"/>
      <c r="BT104" s="240"/>
      <c r="BU104" s="240"/>
      <c r="BV104" s="240"/>
    </row>
    <row r="105" spans="2:74" s="19" customFormat="1" ht="69" customHeight="1" thickBot="1">
      <c r="B105" s="166">
        <v>66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654" t="s">
        <v>153</v>
      </c>
      <c r="U105" s="655"/>
      <c r="V105" s="656"/>
      <c r="W105" s="657" t="s">
        <v>134</v>
      </c>
      <c r="X105" s="658"/>
      <c r="Y105" s="658"/>
      <c r="Z105" s="658"/>
      <c r="AA105" s="658"/>
      <c r="AB105" s="385">
        <v>38</v>
      </c>
      <c r="AC105" s="325">
        <v>7</v>
      </c>
      <c r="AD105" s="326"/>
      <c r="AE105" s="379">
        <v>4</v>
      </c>
      <c r="AF105" s="332">
        <v>120</v>
      </c>
      <c r="AG105" s="331">
        <v>54</v>
      </c>
      <c r="AH105" s="328">
        <v>36</v>
      </c>
      <c r="AI105" s="328"/>
      <c r="AJ105" s="328"/>
      <c r="AK105" s="328"/>
      <c r="AL105" s="328">
        <v>18</v>
      </c>
      <c r="AM105" s="328"/>
      <c r="AN105" s="329"/>
      <c r="AO105" s="330">
        <v>66</v>
      </c>
      <c r="AP105" s="331"/>
      <c r="AQ105" s="328">
        <v>6</v>
      </c>
      <c r="AR105" s="328"/>
      <c r="AS105" s="329"/>
      <c r="AT105" s="327"/>
      <c r="AU105" s="328"/>
      <c r="AV105" s="328"/>
      <c r="AW105" s="332"/>
      <c r="AX105" s="331"/>
      <c r="AY105" s="328"/>
      <c r="AZ105" s="328"/>
      <c r="BA105" s="329"/>
      <c r="BB105" s="327">
        <v>3</v>
      </c>
      <c r="BC105" s="328">
        <v>2</v>
      </c>
      <c r="BD105" s="328"/>
      <c r="BE105" s="332">
        <v>1</v>
      </c>
      <c r="BF105" s="240"/>
      <c r="BG105" s="415"/>
      <c r="BH105" s="415"/>
      <c r="BI105" s="240"/>
      <c r="BJ105" s="240"/>
      <c r="BK105" s="240"/>
      <c r="BL105" s="240"/>
      <c r="BM105" s="240"/>
      <c r="BN105" s="240"/>
      <c r="BO105" s="240"/>
      <c r="BP105" s="240"/>
      <c r="BQ105" s="240"/>
      <c r="BR105" s="240"/>
      <c r="BS105" s="240"/>
      <c r="BT105" s="240"/>
      <c r="BU105" s="240"/>
      <c r="BV105" s="240"/>
    </row>
    <row r="106" spans="2:74" s="19" customFormat="1" ht="49.5" customHeight="1">
      <c r="B106" s="166">
        <v>67</v>
      </c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446" t="s">
        <v>133</v>
      </c>
      <c r="U106" s="447"/>
      <c r="V106" s="448"/>
      <c r="W106" s="449" t="s">
        <v>76</v>
      </c>
      <c r="X106" s="450"/>
      <c r="Y106" s="450"/>
      <c r="Z106" s="450"/>
      <c r="AA106" s="450"/>
      <c r="AB106" s="386">
        <v>13</v>
      </c>
      <c r="AC106" s="333">
        <v>1</v>
      </c>
      <c r="AD106" s="334"/>
      <c r="AE106" s="378">
        <v>4</v>
      </c>
      <c r="AF106" s="317">
        <v>120</v>
      </c>
      <c r="AG106" s="316">
        <v>54</v>
      </c>
      <c r="AH106" s="313">
        <v>36</v>
      </c>
      <c r="AI106" s="313"/>
      <c r="AJ106" s="313"/>
      <c r="AK106" s="313"/>
      <c r="AL106" s="313">
        <v>18</v>
      </c>
      <c r="AM106" s="313"/>
      <c r="AN106" s="314"/>
      <c r="AO106" s="315">
        <v>66</v>
      </c>
      <c r="AP106" s="316"/>
      <c r="AQ106" s="313">
        <v>6</v>
      </c>
      <c r="AR106" s="313"/>
      <c r="AS106" s="314"/>
      <c r="AT106" s="312"/>
      <c r="AU106" s="313"/>
      <c r="AV106" s="313"/>
      <c r="AW106" s="317"/>
      <c r="AX106" s="316"/>
      <c r="AY106" s="313"/>
      <c r="AZ106" s="313"/>
      <c r="BA106" s="314"/>
      <c r="BB106" s="312">
        <v>3</v>
      </c>
      <c r="BC106" s="313">
        <v>2</v>
      </c>
      <c r="BD106" s="313"/>
      <c r="BE106" s="317">
        <v>1</v>
      </c>
      <c r="BF106" s="240"/>
      <c r="BG106" s="415"/>
      <c r="BH106" s="415"/>
      <c r="BI106" s="240"/>
      <c r="BJ106" s="240"/>
      <c r="BK106" s="240"/>
      <c r="BL106" s="240"/>
      <c r="BM106" s="240"/>
      <c r="BN106" s="240"/>
      <c r="BO106" s="240"/>
      <c r="BP106" s="240"/>
      <c r="BQ106" s="240"/>
      <c r="BR106" s="240"/>
      <c r="BS106" s="240"/>
      <c r="BT106" s="240"/>
      <c r="BU106" s="240"/>
      <c r="BV106" s="240"/>
    </row>
    <row r="107" spans="2:74" s="19" customFormat="1" ht="49.5" customHeight="1">
      <c r="B107" s="166">
        <v>68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432" t="s">
        <v>127</v>
      </c>
      <c r="U107" s="433"/>
      <c r="V107" s="434"/>
      <c r="W107" s="422" t="s">
        <v>76</v>
      </c>
      <c r="X107" s="423"/>
      <c r="Y107" s="423"/>
      <c r="Z107" s="423"/>
      <c r="AA107" s="423"/>
      <c r="AB107" s="386">
        <v>6</v>
      </c>
      <c r="AC107" s="333">
        <v>2</v>
      </c>
      <c r="AD107" s="334"/>
      <c r="AE107" s="378">
        <v>4</v>
      </c>
      <c r="AF107" s="317">
        <v>120</v>
      </c>
      <c r="AG107" s="316">
        <v>54</v>
      </c>
      <c r="AH107" s="313">
        <v>36</v>
      </c>
      <c r="AI107" s="313"/>
      <c r="AJ107" s="313"/>
      <c r="AK107" s="313"/>
      <c r="AL107" s="313">
        <v>18</v>
      </c>
      <c r="AM107" s="313"/>
      <c r="AN107" s="314"/>
      <c r="AO107" s="315">
        <v>66</v>
      </c>
      <c r="AP107" s="316"/>
      <c r="AQ107" s="313">
        <v>6</v>
      </c>
      <c r="AR107" s="313"/>
      <c r="AS107" s="314"/>
      <c r="AT107" s="312"/>
      <c r="AU107" s="313"/>
      <c r="AV107" s="313"/>
      <c r="AW107" s="317"/>
      <c r="AX107" s="316"/>
      <c r="AY107" s="313"/>
      <c r="AZ107" s="313"/>
      <c r="BA107" s="314"/>
      <c r="BB107" s="312">
        <v>3</v>
      </c>
      <c r="BC107" s="313">
        <v>2</v>
      </c>
      <c r="BD107" s="313"/>
      <c r="BE107" s="317">
        <v>1</v>
      </c>
      <c r="BF107" s="240"/>
      <c r="BG107" s="415"/>
      <c r="BH107" s="415"/>
      <c r="BI107" s="240"/>
      <c r="BJ107" s="240"/>
      <c r="BK107" s="240"/>
      <c r="BL107" s="240"/>
      <c r="BM107" s="240"/>
      <c r="BN107" s="240"/>
      <c r="BO107" s="240"/>
      <c r="BP107" s="240"/>
      <c r="BQ107" s="240"/>
      <c r="BR107" s="240"/>
      <c r="BS107" s="240"/>
      <c r="BT107" s="240"/>
      <c r="BU107" s="240"/>
      <c r="BV107" s="240"/>
    </row>
    <row r="108" spans="2:74" s="19" customFormat="1" ht="49.5" customHeight="1">
      <c r="B108" s="166">
        <v>69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451" t="s">
        <v>128</v>
      </c>
      <c r="U108" s="452"/>
      <c r="V108" s="453"/>
      <c r="W108" s="422" t="s">
        <v>76</v>
      </c>
      <c r="X108" s="423"/>
      <c r="Y108" s="423"/>
      <c r="Z108" s="423"/>
      <c r="AA108" s="423"/>
      <c r="AB108" s="386">
        <v>22</v>
      </c>
      <c r="AC108" s="333">
        <v>5</v>
      </c>
      <c r="AD108" s="334"/>
      <c r="AE108" s="378">
        <v>4</v>
      </c>
      <c r="AF108" s="317">
        <v>120</v>
      </c>
      <c r="AG108" s="316">
        <v>54</v>
      </c>
      <c r="AH108" s="313">
        <v>36</v>
      </c>
      <c r="AI108" s="313"/>
      <c r="AJ108" s="313"/>
      <c r="AK108" s="313"/>
      <c r="AL108" s="313">
        <v>18</v>
      </c>
      <c r="AM108" s="313"/>
      <c r="AN108" s="314"/>
      <c r="AO108" s="315">
        <v>66</v>
      </c>
      <c r="AP108" s="316"/>
      <c r="AQ108" s="313">
        <v>6</v>
      </c>
      <c r="AR108" s="313"/>
      <c r="AS108" s="314"/>
      <c r="AT108" s="312"/>
      <c r="AU108" s="313"/>
      <c r="AV108" s="313"/>
      <c r="AW108" s="317"/>
      <c r="AX108" s="316"/>
      <c r="AY108" s="313"/>
      <c r="AZ108" s="313"/>
      <c r="BA108" s="314"/>
      <c r="BB108" s="312">
        <v>3</v>
      </c>
      <c r="BC108" s="313">
        <v>2</v>
      </c>
      <c r="BD108" s="313"/>
      <c r="BE108" s="317">
        <v>1</v>
      </c>
      <c r="BF108" s="240"/>
      <c r="BG108" s="415"/>
      <c r="BH108" s="415"/>
      <c r="BI108" s="240"/>
      <c r="BJ108" s="240"/>
      <c r="BK108" s="240"/>
      <c r="BL108" s="240"/>
      <c r="BM108" s="240"/>
      <c r="BN108" s="240"/>
      <c r="BO108" s="240"/>
      <c r="BP108" s="240"/>
      <c r="BQ108" s="240"/>
      <c r="BR108" s="240"/>
      <c r="BS108" s="240"/>
      <c r="BT108" s="240"/>
      <c r="BU108" s="240"/>
      <c r="BV108" s="240"/>
    </row>
    <row r="109" spans="2:74" s="19" customFormat="1" ht="49.5" customHeight="1">
      <c r="B109" s="166">
        <v>70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432" t="s">
        <v>129</v>
      </c>
      <c r="U109" s="433"/>
      <c r="V109" s="434"/>
      <c r="W109" s="422" t="s">
        <v>124</v>
      </c>
      <c r="X109" s="423"/>
      <c r="Y109" s="423"/>
      <c r="Z109" s="423"/>
      <c r="AA109" s="423"/>
      <c r="AB109" s="386">
        <v>3</v>
      </c>
      <c r="AC109" s="333"/>
      <c r="AD109" s="334"/>
      <c r="AE109" s="378">
        <v>4</v>
      </c>
      <c r="AF109" s="317">
        <v>120</v>
      </c>
      <c r="AG109" s="316">
        <v>54</v>
      </c>
      <c r="AH109" s="313">
        <v>36</v>
      </c>
      <c r="AI109" s="313"/>
      <c r="AJ109" s="313"/>
      <c r="AK109" s="313"/>
      <c r="AL109" s="313">
        <v>18</v>
      </c>
      <c r="AM109" s="313"/>
      <c r="AN109" s="314"/>
      <c r="AO109" s="315">
        <v>66</v>
      </c>
      <c r="AP109" s="316"/>
      <c r="AQ109" s="313">
        <v>6</v>
      </c>
      <c r="AR109" s="313"/>
      <c r="AS109" s="314"/>
      <c r="AT109" s="312"/>
      <c r="AU109" s="313"/>
      <c r="AV109" s="313"/>
      <c r="AW109" s="317"/>
      <c r="AX109" s="316"/>
      <c r="AY109" s="313"/>
      <c r="AZ109" s="313"/>
      <c r="BA109" s="314"/>
      <c r="BB109" s="312">
        <v>3</v>
      </c>
      <c r="BC109" s="313">
        <v>2</v>
      </c>
      <c r="BD109" s="313"/>
      <c r="BE109" s="317">
        <v>1</v>
      </c>
      <c r="BF109" s="240"/>
      <c r="BG109" s="415"/>
      <c r="BH109" s="415"/>
      <c r="BI109" s="240"/>
      <c r="BJ109" s="240"/>
      <c r="BK109" s="240"/>
      <c r="BL109" s="240"/>
      <c r="BM109" s="240"/>
      <c r="BN109" s="240"/>
      <c r="BO109" s="240"/>
      <c r="BP109" s="240"/>
      <c r="BQ109" s="240"/>
      <c r="BR109" s="240"/>
      <c r="BS109" s="240"/>
      <c r="BT109" s="240"/>
      <c r="BU109" s="240"/>
      <c r="BV109" s="240"/>
    </row>
    <row r="110" spans="2:74" s="19" customFormat="1" ht="49.5" customHeight="1">
      <c r="B110" s="166">
        <v>71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419" t="s">
        <v>143</v>
      </c>
      <c r="U110" s="418"/>
      <c r="V110" s="435"/>
      <c r="W110" s="659" t="s">
        <v>76</v>
      </c>
      <c r="X110" s="660"/>
      <c r="Y110" s="660"/>
      <c r="Z110" s="660"/>
      <c r="AA110" s="660"/>
      <c r="AB110" s="386">
        <v>5</v>
      </c>
      <c r="AC110" s="333">
        <v>1</v>
      </c>
      <c r="AD110" s="334"/>
      <c r="AE110" s="378">
        <v>4</v>
      </c>
      <c r="AF110" s="317">
        <v>120</v>
      </c>
      <c r="AG110" s="316">
        <v>54</v>
      </c>
      <c r="AH110" s="313">
        <v>36</v>
      </c>
      <c r="AI110" s="313"/>
      <c r="AJ110" s="313"/>
      <c r="AK110" s="313"/>
      <c r="AL110" s="313">
        <v>18</v>
      </c>
      <c r="AM110" s="313"/>
      <c r="AN110" s="314"/>
      <c r="AO110" s="315">
        <v>66</v>
      </c>
      <c r="AP110" s="316"/>
      <c r="AQ110" s="313">
        <v>6</v>
      </c>
      <c r="AR110" s="313"/>
      <c r="AS110" s="314"/>
      <c r="AT110" s="312"/>
      <c r="AU110" s="313"/>
      <c r="AV110" s="313"/>
      <c r="AW110" s="317"/>
      <c r="AX110" s="316"/>
      <c r="AY110" s="313"/>
      <c r="AZ110" s="313"/>
      <c r="BA110" s="314"/>
      <c r="BB110" s="312">
        <v>3</v>
      </c>
      <c r="BC110" s="313">
        <v>2</v>
      </c>
      <c r="BD110" s="313"/>
      <c r="BE110" s="317">
        <v>1</v>
      </c>
      <c r="BF110" s="240"/>
      <c r="BG110" s="415"/>
      <c r="BH110" s="415"/>
      <c r="BI110" s="240"/>
      <c r="BJ110" s="240"/>
      <c r="BK110" s="240"/>
      <c r="BL110" s="240"/>
      <c r="BM110" s="240"/>
      <c r="BN110" s="240"/>
      <c r="BO110" s="240"/>
      <c r="BP110" s="240"/>
      <c r="BQ110" s="240"/>
      <c r="BR110" s="240"/>
      <c r="BS110" s="240"/>
      <c r="BT110" s="240"/>
      <c r="BU110" s="240"/>
      <c r="BV110" s="240"/>
    </row>
    <row r="111" spans="2:74" s="19" customFormat="1" ht="49.5" customHeight="1" thickBot="1">
      <c r="B111" s="166">
        <v>72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432" t="s">
        <v>130</v>
      </c>
      <c r="U111" s="433"/>
      <c r="V111" s="434"/>
      <c r="W111" s="422" t="s">
        <v>134</v>
      </c>
      <c r="X111" s="423"/>
      <c r="Y111" s="423"/>
      <c r="Z111" s="423"/>
      <c r="AA111" s="423"/>
      <c r="AB111" s="385">
        <v>7</v>
      </c>
      <c r="AC111" s="325"/>
      <c r="AD111" s="326"/>
      <c r="AE111" s="379">
        <v>4</v>
      </c>
      <c r="AF111" s="332">
        <v>120</v>
      </c>
      <c r="AG111" s="331">
        <v>54</v>
      </c>
      <c r="AH111" s="328">
        <v>36</v>
      </c>
      <c r="AI111" s="328"/>
      <c r="AJ111" s="328"/>
      <c r="AK111" s="328"/>
      <c r="AL111" s="328">
        <v>18</v>
      </c>
      <c r="AM111" s="328"/>
      <c r="AN111" s="329"/>
      <c r="AO111" s="330">
        <v>66</v>
      </c>
      <c r="AP111" s="316"/>
      <c r="AQ111" s="313">
        <v>6</v>
      </c>
      <c r="AR111" s="313"/>
      <c r="AS111" s="314"/>
      <c r="AT111" s="312"/>
      <c r="AU111" s="313"/>
      <c r="AV111" s="313"/>
      <c r="AW111" s="317"/>
      <c r="AX111" s="316"/>
      <c r="AY111" s="313"/>
      <c r="AZ111" s="313"/>
      <c r="BA111" s="314"/>
      <c r="BB111" s="312">
        <v>3</v>
      </c>
      <c r="BC111" s="313">
        <v>2</v>
      </c>
      <c r="BD111" s="313"/>
      <c r="BE111" s="317">
        <v>1</v>
      </c>
      <c r="BF111" s="240"/>
      <c r="BG111" s="415"/>
      <c r="BH111" s="415"/>
      <c r="BI111" s="240"/>
      <c r="BJ111" s="240"/>
      <c r="BK111" s="240"/>
      <c r="BL111" s="240"/>
      <c r="BM111" s="240"/>
      <c r="BN111" s="240"/>
      <c r="BO111" s="240"/>
      <c r="BP111" s="240"/>
      <c r="BQ111" s="240"/>
      <c r="BR111" s="240"/>
      <c r="BS111" s="240"/>
      <c r="BT111" s="240"/>
      <c r="BU111" s="240"/>
      <c r="BV111" s="240"/>
    </row>
    <row r="112" spans="2:60" s="19" customFormat="1" ht="78" customHeight="1" thickBot="1">
      <c r="B112" s="168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647" t="s">
        <v>90</v>
      </c>
      <c r="U112" s="648"/>
      <c r="V112" s="648"/>
      <c r="W112" s="648"/>
      <c r="X112" s="648"/>
      <c r="Y112" s="648"/>
      <c r="Z112" s="648"/>
      <c r="AA112" s="648"/>
      <c r="AB112" s="649"/>
      <c r="AC112" s="650"/>
      <c r="AD112" s="299"/>
      <c r="AE112" s="300">
        <v>28</v>
      </c>
      <c r="AF112" s="303">
        <v>840</v>
      </c>
      <c r="AG112" s="399">
        <f>SUM(AG66:AG72)</f>
        <v>378</v>
      </c>
      <c r="AH112" s="301">
        <f>SUM(AH66:AH72)</f>
        <v>252</v>
      </c>
      <c r="AI112" s="301"/>
      <c r="AJ112" s="301"/>
      <c r="AK112" s="301"/>
      <c r="AL112" s="302">
        <f>SUM(AL66:AL72)</f>
        <v>126</v>
      </c>
      <c r="AM112" s="302"/>
      <c r="AN112" s="303"/>
      <c r="AO112" s="304">
        <f>SUM(AO66:AO72)</f>
        <v>462</v>
      </c>
      <c r="AP112" s="224"/>
      <c r="AQ112" s="225">
        <v>7</v>
      </c>
      <c r="AR112" s="225"/>
      <c r="AS112" s="226"/>
      <c r="AT112" s="224"/>
      <c r="AU112" s="225"/>
      <c r="AV112" s="225"/>
      <c r="AW112" s="258"/>
      <c r="AX112" s="230">
        <v>12</v>
      </c>
      <c r="AY112" s="225">
        <v>8</v>
      </c>
      <c r="AZ112" s="225"/>
      <c r="BA112" s="258">
        <v>4</v>
      </c>
      <c r="BB112" s="259">
        <v>9</v>
      </c>
      <c r="BC112" s="260">
        <v>6</v>
      </c>
      <c r="BD112" s="261"/>
      <c r="BE112" s="291">
        <v>3</v>
      </c>
      <c r="BG112" s="416">
        <f>SUM(AO112+AG112)</f>
        <v>840</v>
      </c>
      <c r="BH112" s="416">
        <f>SUM(AH112:AN112)</f>
        <v>378</v>
      </c>
    </row>
    <row r="113" spans="2:60" s="19" customFormat="1" ht="81" customHeight="1" thickBot="1">
      <c r="B113" s="640" t="s">
        <v>91</v>
      </c>
      <c r="C113" s="641"/>
      <c r="D113" s="641"/>
      <c r="E113" s="641"/>
      <c r="F113" s="641"/>
      <c r="G113" s="641"/>
      <c r="H113" s="641"/>
      <c r="I113" s="641"/>
      <c r="J113" s="641"/>
      <c r="K113" s="641"/>
      <c r="L113" s="641"/>
      <c r="M113" s="641"/>
      <c r="N113" s="641"/>
      <c r="O113" s="641"/>
      <c r="P113" s="641"/>
      <c r="Q113" s="641"/>
      <c r="R113" s="641"/>
      <c r="S113" s="641"/>
      <c r="T113" s="641"/>
      <c r="U113" s="641"/>
      <c r="V113" s="641"/>
      <c r="W113" s="641"/>
      <c r="X113" s="641"/>
      <c r="Y113" s="641"/>
      <c r="Z113" s="641"/>
      <c r="AA113" s="641"/>
      <c r="AB113" s="641"/>
      <c r="AC113" s="641"/>
      <c r="AD113" s="642"/>
      <c r="AE113" s="249"/>
      <c r="AF113" s="250"/>
      <c r="AG113" s="400"/>
      <c r="AH113" s="77"/>
      <c r="AI113" s="77"/>
      <c r="AJ113" s="77"/>
      <c r="AK113" s="77"/>
      <c r="AL113" s="78"/>
      <c r="AM113" s="78"/>
      <c r="AN113" s="250"/>
      <c r="AO113" s="135"/>
      <c r="AP113" s="81"/>
      <c r="AQ113" s="79"/>
      <c r="AR113" s="79"/>
      <c r="AS113" s="80"/>
      <c r="AT113" s="81"/>
      <c r="AU113" s="79"/>
      <c r="AV113" s="79"/>
      <c r="AW113" s="108"/>
      <c r="AX113" s="248"/>
      <c r="AY113" s="246"/>
      <c r="AZ113" s="246"/>
      <c r="BA113" s="247"/>
      <c r="BB113" s="244"/>
      <c r="BC113" s="155"/>
      <c r="BD113" s="251"/>
      <c r="BE113" s="156"/>
      <c r="BG113" s="413"/>
      <c r="BH113" s="413"/>
    </row>
    <row r="114" spans="2:60" s="19" customFormat="1" ht="78" customHeight="1" thickBot="1">
      <c r="B114" s="511" t="s">
        <v>63</v>
      </c>
      <c r="C114" s="512"/>
      <c r="D114" s="512"/>
      <c r="E114" s="512"/>
      <c r="F114" s="512"/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  <c r="Q114" s="512"/>
      <c r="R114" s="512"/>
      <c r="S114" s="512"/>
      <c r="T114" s="512"/>
      <c r="U114" s="512"/>
      <c r="V114" s="512"/>
      <c r="W114" s="512"/>
      <c r="X114" s="512"/>
      <c r="Y114" s="512"/>
      <c r="Z114" s="512"/>
      <c r="AA114" s="512"/>
      <c r="AB114" s="512"/>
      <c r="AC114" s="512"/>
      <c r="AD114" s="513"/>
      <c r="AE114" s="201">
        <f>SUM(AE33+AE112)</f>
        <v>60</v>
      </c>
      <c r="AF114" s="204">
        <f>SUM(AF33+AF112)</f>
        <v>1800</v>
      </c>
      <c r="AG114" s="401">
        <f>SUM(AG33+AG112)</f>
        <v>756</v>
      </c>
      <c r="AH114" s="202">
        <f>SUM(AH33+AH112)</f>
        <v>450</v>
      </c>
      <c r="AI114" s="202"/>
      <c r="AJ114" s="202">
        <f>SUM(AJ33)</f>
        <v>90</v>
      </c>
      <c r="AK114" s="202"/>
      <c r="AL114" s="203">
        <f>SUM(AL33+AL112)</f>
        <v>216</v>
      </c>
      <c r="AM114" s="203"/>
      <c r="AN114" s="204"/>
      <c r="AO114" s="205">
        <f>SUM(AO33+AO112)</f>
        <v>1044</v>
      </c>
      <c r="AP114" s="206">
        <v>4</v>
      </c>
      <c r="AQ114" s="207">
        <f>SUM(AQ33+AQ112)</f>
        <v>10</v>
      </c>
      <c r="AR114" s="207">
        <v>9</v>
      </c>
      <c r="AS114" s="208"/>
      <c r="AT114" s="201">
        <v>2</v>
      </c>
      <c r="AU114" s="202">
        <v>1</v>
      </c>
      <c r="AV114" s="202"/>
      <c r="AW114" s="204"/>
      <c r="AX114" s="209">
        <f>SUM(AX33+AX112)</f>
        <v>22</v>
      </c>
      <c r="AY114" s="210">
        <v>13</v>
      </c>
      <c r="AZ114" s="210">
        <f>SUM(AZ24+AZ33)</f>
        <v>3</v>
      </c>
      <c r="BA114" s="210">
        <v>6</v>
      </c>
      <c r="BB114" s="211">
        <f>SUM(BB33+BB112)</f>
        <v>20</v>
      </c>
      <c r="BC114" s="212">
        <v>12</v>
      </c>
      <c r="BD114" s="212">
        <v>2</v>
      </c>
      <c r="BE114" s="213">
        <v>6</v>
      </c>
      <c r="BG114" s="412">
        <f>SUM(AO114+AG114)</f>
        <v>1800</v>
      </c>
      <c r="BH114" s="412">
        <f>SUM(AH114:AN114)</f>
        <v>756</v>
      </c>
    </row>
    <row r="115" spans="2:60" s="19" customFormat="1" ht="39.75" customHeight="1">
      <c r="B115" s="523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510"/>
      <c r="V115" s="510"/>
      <c r="W115" s="22"/>
      <c r="X115" s="22"/>
      <c r="Y115" s="23"/>
      <c r="Z115" s="23"/>
      <c r="AA115" s="100"/>
      <c r="AB115" s="514" t="s">
        <v>29</v>
      </c>
      <c r="AC115" s="515"/>
      <c r="AD115" s="516"/>
      <c r="AE115" s="553" t="s">
        <v>30</v>
      </c>
      <c r="AF115" s="554"/>
      <c r="AG115" s="554"/>
      <c r="AH115" s="554"/>
      <c r="AI115" s="554"/>
      <c r="AJ115" s="554"/>
      <c r="AK115" s="554"/>
      <c r="AL115" s="554"/>
      <c r="AM115" s="554"/>
      <c r="AN115" s="554"/>
      <c r="AO115" s="555"/>
      <c r="AP115" s="367">
        <v>4</v>
      </c>
      <c r="AQ115" s="368"/>
      <c r="AR115" s="368"/>
      <c r="AS115" s="369"/>
      <c r="AT115" s="367"/>
      <c r="AU115" s="368"/>
      <c r="AV115" s="368"/>
      <c r="AW115" s="369"/>
      <c r="AX115" s="367">
        <v>1</v>
      </c>
      <c r="AY115" s="368"/>
      <c r="AZ115" s="368"/>
      <c r="BA115" s="370"/>
      <c r="BB115" s="176">
        <v>3</v>
      </c>
      <c r="BC115" s="177"/>
      <c r="BD115" s="115"/>
      <c r="BE115" s="116"/>
      <c r="BG115" s="417"/>
      <c r="BH115" s="417"/>
    </row>
    <row r="116" spans="2:60" s="19" customFormat="1" ht="39.75" customHeight="1">
      <c r="B116" s="524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55"/>
      <c r="U116" s="24"/>
      <c r="V116" s="24"/>
      <c r="W116" s="22"/>
      <c r="X116" s="22"/>
      <c r="Y116" s="23"/>
      <c r="Z116" s="23"/>
      <c r="AA116" s="23"/>
      <c r="AB116" s="517"/>
      <c r="AC116" s="518"/>
      <c r="AD116" s="519"/>
      <c r="AE116" s="491" t="s">
        <v>31</v>
      </c>
      <c r="AF116" s="492"/>
      <c r="AG116" s="492"/>
      <c r="AH116" s="492"/>
      <c r="AI116" s="492"/>
      <c r="AJ116" s="492"/>
      <c r="AK116" s="492"/>
      <c r="AL116" s="492"/>
      <c r="AM116" s="492"/>
      <c r="AN116" s="492"/>
      <c r="AO116" s="493"/>
      <c r="AP116" s="371"/>
      <c r="AQ116" s="372">
        <v>10</v>
      </c>
      <c r="AR116" s="372"/>
      <c r="AS116" s="373"/>
      <c r="AT116" s="371"/>
      <c r="AU116" s="372"/>
      <c r="AV116" s="372"/>
      <c r="AW116" s="373"/>
      <c r="AX116" s="371"/>
      <c r="AY116" s="372">
        <v>6</v>
      </c>
      <c r="AZ116" s="372"/>
      <c r="BA116" s="374"/>
      <c r="BB116" s="178"/>
      <c r="BC116" s="179">
        <v>4</v>
      </c>
      <c r="BD116" s="27"/>
      <c r="BE116" s="117"/>
      <c r="BG116" s="417"/>
      <c r="BH116" s="417"/>
    </row>
    <row r="117" spans="2:60" s="19" customFormat="1" ht="39.75" customHeight="1">
      <c r="B117" s="524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157"/>
      <c r="U117" s="157"/>
      <c r="V117" s="158"/>
      <c r="W117" s="22"/>
      <c r="X117" s="22"/>
      <c r="Y117" s="23"/>
      <c r="Z117" s="23"/>
      <c r="AA117" s="23"/>
      <c r="AB117" s="517"/>
      <c r="AC117" s="518"/>
      <c r="AD117" s="519"/>
      <c r="AE117" s="491" t="s">
        <v>32</v>
      </c>
      <c r="AF117" s="492"/>
      <c r="AG117" s="492"/>
      <c r="AH117" s="492"/>
      <c r="AI117" s="492"/>
      <c r="AJ117" s="492"/>
      <c r="AK117" s="492"/>
      <c r="AL117" s="492"/>
      <c r="AM117" s="492"/>
      <c r="AN117" s="492"/>
      <c r="AO117" s="493"/>
      <c r="AP117" s="371"/>
      <c r="AQ117" s="372"/>
      <c r="AR117" s="372">
        <v>3</v>
      </c>
      <c r="AS117" s="373"/>
      <c r="AT117" s="371"/>
      <c r="AU117" s="372"/>
      <c r="AV117" s="372"/>
      <c r="AW117" s="373"/>
      <c r="AX117" s="371">
        <v>3</v>
      </c>
      <c r="AY117" s="372"/>
      <c r="AZ117" s="372"/>
      <c r="BA117" s="374"/>
      <c r="BB117" s="178"/>
      <c r="BC117" s="179"/>
      <c r="BD117" s="27"/>
      <c r="BE117" s="117"/>
      <c r="BG117" s="195"/>
      <c r="BH117" s="195"/>
    </row>
    <row r="118" spans="2:60" s="19" customFormat="1" ht="39.75" customHeight="1">
      <c r="B118" s="524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557"/>
      <c r="U118" s="557"/>
      <c r="V118" s="158"/>
      <c r="W118" s="22"/>
      <c r="X118" s="22"/>
      <c r="Y118" s="23"/>
      <c r="Z118" s="23"/>
      <c r="AA118" s="23"/>
      <c r="AB118" s="517"/>
      <c r="AC118" s="518"/>
      <c r="AD118" s="519"/>
      <c r="AE118" s="491" t="s">
        <v>33</v>
      </c>
      <c r="AF118" s="492"/>
      <c r="AG118" s="492"/>
      <c r="AH118" s="492"/>
      <c r="AI118" s="492"/>
      <c r="AJ118" s="492"/>
      <c r="AK118" s="492"/>
      <c r="AL118" s="492"/>
      <c r="AM118" s="492"/>
      <c r="AN118" s="492"/>
      <c r="AO118" s="493"/>
      <c r="AP118" s="371"/>
      <c r="AQ118" s="372"/>
      <c r="AR118" s="372"/>
      <c r="AS118" s="373"/>
      <c r="AT118" s="371"/>
      <c r="AU118" s="372"/>
      <c r="AV118" s="372"/>
      <c r="AW118" s="373"/>
      <c r="AX118" s="371"/>
      <c r="AY118" s="372"/>
      <c r="AZ118" s="372"/>
      <c r="BA118" s="374"/>
      <c r="BB118" s="178"/>
      <c r="BC118" s="179"/>
      <c r="BD118" s="27"/>
      <c r="BE118" s="117"/>
      <c r="BG118" s="195"/>
      <c r="BH118" s="195"/>
    </row>
    <row r="119" spans="2:60" s="19" customFormat="1" ht="39.75" customHeight="1">
      <c r="B119" s="524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159"/>
      <c r="U119" s="160"/>
      <c r="V119" s="158"/>
      <c r="W119" s="22"/>
      <c r="X119" s="22"/>
      <c r="Y119" s="25"/>
      <c r="Z119" s="25"/>
      <c r="AA119" s="25"/>
      <c r="AB119" s="517"/>
      <c r="AC119" s="518"/>
      <c r="AD119" s="519"/>
      <c r="AE119" s="491" t="s">
        <v>34</v>
      </c>
      <c r="AF119" s="492"/>
      <c r="AG119" s="492"/>
      <c r="AH119" s="492"/>
      <c r="AI119" s="492"/>
      <c r="AJ119" s="492"/>
      <c r="AK119" s="492"/>
      <c r="AL119" s="492"/>
      <c r="AM119" s="492"/>
      <c r="AN119" s="492"/>
      <c r="AO119" s="493"/>
      <c r="AP119" s="371"/>
      <c r="AQ119" s="372"/>
      <c r="AR119" s="372"/>
      <c r="AS119" s="373">
        <v>2</v>
      </c>
      <c r="AT119" s="371"/>
      <c r="AU119" s="372"/>
      <c r="AV119" s="372"/>
      <c r="AW119" s="373"/>
      <c r="AX119" s="371">
        <v>1</v>
      </c>
      <c r="AY119" s="372"/>
      <c r="AZ119" s="372"/>
      <c r="BA119" s="374"/>
      <c r="BB119" s="178">
        <v>1</v>
      </c>
      <c r="BC119" s="179"/>
      <c r="BD119" s="27"/>
      <c r="BE119" s="117"/>
      <c r="BG119" s="195"/>
      <c r="BH119" s="195"/>
    </row>
    <row r="120" spans="2:60" s="19" customFormat="1" ht="39.75" customHeight="1">
      <c r="B120" s="524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557"/>
      <c r="U120" s="557"/>
      <c r="V120" s="557"/>
      <c r="W120" s="22"/>
      <c r="X120" s="22"/>
      <c r="Y120" s="23"/>
      <c r="Z120" s="23"/>
      <c r="AA120" s="23"/>
      <c r="AB120" s="517"/>
      <c r="AC120" s="518"/>
      <c r="AD120" s="519"/>
      <c r="AE120" s="491" t="s">
        <v>22</v>
      </c>
      <c r="AF120" s="492"/>
      <c r="AG120" s="492"/>
      <c r="AH120" s="492"/>
      <c r="AI120" s="492"/>
      <c r="AJ120" s="492"/>
      <c r="AK120" s="492"/>
      <c r="AL120" s="492"/>
      <c r="AM120" s="492"/>
      <c r="AN120" s="492"/>
      <c r="AO120" s="493"/>
      <c r="AP120" s="371"/>
      <c r="AQ120" s="372"/>
      <c r="AR120" s="372"/>
      <c r="AS120" s="373"/>
      <c r="AT120" s="371"/>
      <c r="AU120" s="372">
        <v>1</v>
      </c>
      <c r="AV120" s="372"/>
      <c r="AW120" s="373"/>
      <c r="AX120" s="371"/>
      <c r="AY120" s="372"/>
      <c r="AZ120" s="372">
        <v>1</v>
      </c>
      <c r="BA120" s="374"/>
      <c r="BB120" s="178"/>
      <c r="BC120" s="179"/>
      <c r="BD120" s="27"/>
      <c r="BE120" s="117"/>
      <c r="BG120" s="195"/>
      <c r="BH120" s="195"/>
    </row>
    <row r="121" spans="2:60" s="19" customFormat="1" ht="32.25" customHeight="1">
      <c r="B121" s="524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556"/>
      <c r="U121" s="556"/>
      <c r="V121" s="556"/>
      <c r="W121" s="556"/>
      <c r="X121" s="556"/>
      <c r="Y121" s="23"/>
      <c r="Z121" s="23"/>
      <c r="AA121" s="23"/>
      <c r="AB121" s="517"/>
      <c r="AC121" s="518"/>
      <c r="AD121" s="519"/>
      <c r="AE121" s="491" t="s">
        <v>23</v>
      </c>
      <c r="AF121" s="492"/>
      <c r="AG121" s="492"/>
      <c r="AH121" s="492"/>
      <c r="AI121" s="492"/>
      <c r="AJ121" s="492"/>
      <c r="AK121" s="492"/>
      <c r="AL121" s="492"/>
      <c r="AM121" s="492"/>
      <c r="AN121" s="492"/>
      <c r="AO121" s="493"/>
      <c r="AP121" s="371"/>
      <c r="AQ121" s="372"/>
      <c r="AR121" s="372"/>
      <c r="AS121" s="373"/>
      <c r="AT121" s="371"/>
      <c r="AU121" s="372"/>
      <c r="AV121" s="372"/>
      <c r="AW121" s="373"/>
      <c r="AX121" s="371"/>
      <c r="AY121" s="372"/>
      <c r="AZ121" s="372"/>
      <c r="BA121" s="374"/>
      <c r="BB121" s="178"/>
      <c r="BC121" s="179"/>
      <c r="BD121" s="27"/>
      <c r="BE121" s="117"/>
      <c r="BG121" s="195"/>
      <c r="BH121" s="195"/>
    </row>
    <row r="122" spans="2:60" s="19" customFormat="1" ht="39.75" customHeight="1" thickBot="1">
      <c r="B122" s="524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556"/>
      <c r="U122" s="556"/>
      <c r="V122" s="556"/>
      <c r="W122" s="556"/>
      <c r="X122" s="556"/>
      <c r="Y122" s="23"/>
      <c r="Z122" s="23"/>
      <c r="AA122" s="23"/>
      <c r="AB122" s="520"/>
      <c r="AC122" s="521"/>
      <c r="AD122" s="522"/>
      <c r="AE122" s="494" t="s">
        <v>35</v>
      </c>
      <c r="AF122" s="495"/>
      <c r="AG122" s="495"/>
      <c r="AH122" s="495"/>
      <c r="AI122" s="495"/>
      <c r="AJ122" s="495"/>
      <c r="AK122" s="495"/>
      <c r="AL122" s="495"/>
      <c r="AM122" s="495"/>
      <c r="AN122" s="495"/>
      <c r="AO122" s="496"/>
      <c r="AP122" s="123"/>
      <c r="AQ122" s="124"/>
      <c r="AR122" s="124"/>
      <c r="AS122" s="126"/>
      <c r="AT122" s="123"/>
      <c r="AU122" s="124"/>
      <c r="AV122" s="124"/>
      <c r="AW122" s="126"/>
      <c r="AX122" s="123"/>
      <c r="AY122" s="124"/>
      <c r="AZ122" s="124"/>
      <c r="BA122" s="125"/>
      <c r="BB122" s="118"/>
      <c r="BC122" s="119"/>
      <c r="BD122" s="120"/>
      <c r="BE122" s="121"/>
      <c r="BG122" s="195"/>
      <c r="BH122" s="195"/>
    </row>
    <row r="123" spans="23:41" s="105" customFormat="1" ht="33.75" customHeight="1">
      <c r="W123" s="169"/>
      <c r="X123" s="169"/>
      <c r="Y123" s="169"/>
      <c r="Z123" s="169"/>
      <c r="AA123" s="169"/>
      <c r="AB123" s="169"/>
      <c r="AC123" s="169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</row>
    <row r="124" spans="1:57" s="19" customFormat="1" ht="27" customHeight="1">
      <c r="A124" s="214" t="s">
        <v>157</v>
      </c>
      <c r="B124" s="62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</row>
    <row r="125" spans="2:56" s="19" customFormat="1" ht="33.75" customHeight="1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V125" s="31"/>
      <c r="W125" s="31"/>
      <c r="X125" s="31"/>
      <c r="Y125" s="32"/>
      <c r="Z125" s="32"/>
      <c r="AA125" s="32"/>
      <c r="AB125" s="32"/>
      <c r="AC125" s="32"/>
      <c r="AD125" s="32"/>
      <c r="AE125" s="32"/>
      <c r="AF125" s="558" t="s">
        <v>158</v>
      </c>
      <c r="AG125" s="558"/>
      <c r="AH125" s="558"/>
      <c r="AI125" s="558"/>
      <c r="AJ125" s="558"/>
      <c r="AK125" s="558"/>
      <c r="AL125" s="558"/>
      <c r="AM125" s="558"/>
      <c r="AN125" s="558"/>
      <c r="AO125" s="558"/>
      <c r="AP125" s="558"/>
      <c r="AQ125" s="558"/>
      <c r="AR125" s="558"/>
      <c r="AS125" s="558"/>
      <c r="AT125" s="558"/>
      <c r="AU125" s="558"/>
      <c r="AV125" s="558"/>
      <c r="AW125" s="558"/>
      <c r="AX125" s="558"/>
      <c r="AY125" s="558"/>
      <c r="AZ125" s="558"/>
      <c r="BA125" s="558"/>
      <c r="BB125" s="558"/>
      <c r="BC125" s="558"/>
      <c r="BD125" s="33"/>
    </row>
    <row r="126" spans="21:53" s="19" customFormat="1" ht="80.25" customHeight="1">
      <c r="U126" s="34"/>
      <c r="V126" s="52" t="s">
        <v>38</v>
      </c>
      <c r="W126" s="36"/>
      <c r="X126" s="57"/>
      <c r="Y126" s="58"/>
      <c r="Z126" s="58"/>
      <c r="AA126" s="171" t="s">
        <v>78</v>
      </c>
      <c r="AB126" s="63"/>
      <c r="AC126" s="59"/>
      <c r="AD126" s="61" t="s">
        <v>39</v>
      </c>
      <c r="AE126" s="64"/>
      <c r="AF126" s="37"/>
      <c r="AH126" s="29"/>
      <c r="AI126" s="29"/>
      <c r="AJ126" s="490" t="s">
        <v>77</v>
      </c>
      <c r="AK126" s="490"/>
      <c r="AL126" s="490"/>
      <c r="AM126" s="490"/>
      <c r="AN126" s="490"/>
      <c r="AO126" s="490"/>
      <c r="AP126" s="490"/>
      <c r="AQ126" s="490"/>
      <c r="AR126" s="57"/>
      <c r="AS126" s="57"/>
      <c r="AT126" s="58"/>
      <c r="AU126" s="171" t="s">
        <v>79</v>
      </c>
      <c r="AV126" s="59"/>
      <c r="AW126" s="59"/>
      <c r="AX126" s="60"/>
      <c r="AY126" s="59"/>
      <c r="AZ126" s="61" t="s">
        <v>39</v>
      </c>
      <c r="BA126" s="62"/>
    </row>
    <row r="127" spans="21:52" s="19" customFormat="1" ht="24.75" customHeight="1">
      <c r="U127" s="34"/>
      <c r="V127" s="39"/>
      <c r="W127" s="36"/>
      <c r="X127" s="43"/>
      <c r="Y127" s="40"/>
      <c r="Z127" s="40"/>
      <c r="AA127" s="37"/>
      <c r="AB127" s="44"/>
      <c r="AC127" s="42"/>
      <c r="AD127" s="37"/>
      <c r="AE127" s="38"/>
      <c r="AF127" s="37"/>
      <c r="AH127" s="32"/>
      <c r="AI127" s="32"/>
      <c r="AJ127" s="32"/>
      <c r="AK127" s="30"/>
      <c r="AL127" s="30"/>
      <c r="AM127" s="30"/>
      <c r="AN127" s="32"/>
      <c r="AO127" s="45"/>
      <c r="AP127" s="36"/>
      <c r="AQ127" s="36"/>
      <c r="AR127" s="41"/>
      <c r="AS127" s="41"/>
      <c r="AT127" s="40"/>
      <c r="AU127" s="37"/>
      <c r="AV127" s="42"/>
      <c r="AW127" s="42"/>
      <c r="AX127" s="38"/>
      <c r="AY127" s="42"/>
      <c r="AZ127" s="37"/>
    </row>
    <row r="128" spans="2:52" s="91" customFormat="1" ht="9" customHeight="1">
      <c r="B128" s="552"/>
      <c r="C128" s="552"/>
      <c r="D128" s="552"/>
      <c r="E128" s="552"/>
      <c r="F128" s="552"/>
      <c r="G128" s="552"/>
      <c r="H128" s="552"/>
      <c r="I128" s="552"/>
      <c r="J128" s="552"/>
      <c r="K128" s="552"/>
      <c r="L128" s="552"/>
      <c r="M128" s="552"/>
      <c r="N128" s="552"/>
      <c r="O128" s="552"/>
      <c r="P128" s="552"/>
      <c r="Q128" s="552"/>
      <c r="R128" s="552"/>
      <c r="S128" s="552"/>
      <c r="T128" s="552"/>
      <c r="U128" s="552"/>
      <c r="V128" s="552"/>
      <c r="W128" s="552"/>
      <c r="X128" s="552"/>
      <c r="Y128" s="552"/>
      <c r="Z128" s="552"/>
      <c r="AA128" s="552"/>
      <c r="AB128" s="552"/>
      <c r="AC128" s="552"/>
      <c r="AE128" s="94"/>
      <c r="AF128" s="94"/>
      <c r="AH128" s="95"/>
      <c r="AI128" s="95"/>
      <c r="AJ128" s="95"/>
      <c r="AK128" s="95"/>
      <c r="AL128" s="95"/>
      <c r="AM128" s="95"/>
      <c r="AN128" s="95"/>
      <c r="AO128" s="94"/>
      <c r="AP128" s="96"/>
      <c r="AQ128" s="94"/>
      <c r="AS128" s="92"/>
      <c r="AU128" s="93"/>
      <c r="AW128" s="94"/>
      <c r="AX128" s="94"/>
      <c r="AY128" s="94"/>
      <c r="AZ128" s="94"/>
    </row>
    <row r="129" spans="22:53" s="19" customFormat="1" ht="14.25" customHeight="1">
      <c r="V129" s="30"/>
      <c r="W129" s="30"/>
      <c r="X129" s="30"/>
      <c r="Y129" s="46"/>
      <c r="Z129" s="46"/>
      <c r="AA129" s="46"/>
      <c r="AB129" s="46"/>
      <c r="AC129" s="46"/>
      <c r="AD129" s="46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30"/>
      <c r="AT129" s="30"/>
      <c r="AU129" s="30"/>
      <c r="AV129" s="30"/>
      <c r="AW129" s="30"/>
      <c r="AX129" s="30"/>
      <c r="AY129" s="30"/>
      <c r="AZ129" s="30"/>
      <c r="BA129" s="30"/>
    </row>
    <row r="130" spans="21:58" s="19" customFormat="1" ht="18" customHeight="1">
      <c r="U130" s="48"/>
      <c r="V130" s="18"/>
      <c r="W130" s="49"/>
      <c r="X130" s="28"/>
      <c r="Y130" s="46"/>
      <c r="Z130" s="46"/>
      <c r="AA130" s="46"/>
      <c r="AB130" s="46"/>
      <c r="AC130" s="46"/>
      <c r="AD130" s="46"/>
      <c r="AE130" s="32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30"/>
      <c r="AT130" s="7"/>
      <c r="AU130" s="7"/>
      <c r="AV130" s="7"/>
      <c r="AW130" s="7"/>
      <c r="AX130" s="7"/>
      <c r="AY130" s="7"/>
      <c r="AZ130" s="30"/>
      <c r="BA130" s="30"/>
      <c r="BF130" s="19" t="s">
        <v>66</v>
      </c>
    </row>
    <row r="131" spans="21:51" s="19" customFormat="1" ht="14.25" customHeight="1">
      <c r="U131" s="34"/>
      <c r="Y131" s="50"/>
      <c r="Z131" s="50"/>
      <c r="AA131" s="35"/>
      <c r="AB131" s="50"/>
      <c r="AC131" s="50"/>
      <c r="AD131" s="50"/>
      <c r="AF131" s="35"/>
      <c r="AG131" s="35"/>
      <c r="AH131" s="50"/>
      <c r="AI131" s="50"/>
      <c r="AJ131" s="50"/>
      <c r="AN131" s="50"/>
      <c r="AO131" s="50"/>
      <c r="AS131" s="1"/>
      <c r="AT131" s="1"/>
      <c r="AU131" s="1"/>
      <c r="AV131" s="1"/>
      <c r="AW131" s="1"/>
      <c r="AX131" s="1"/>
      <c r="AY131" s="1"/>
    </row>
    <row r="132" spans="21:30" ht="12.75" customHeight="1">
      <c r="U132" s="1"/>
      <c r="V132" s="51"/>
      <c r="W132" s="1"/>
      <c r="X132" s="51"/>
      <c r="Y132" s="1"/>
      <c r="Z132" s="1"/>
      <c r="AA132" s="1"/>
      <c r="AB132" s="1"/>
      <c r="AC132" s="1"/>
      <c r="AD132" s="1"/>
    </row>
    <row r="136" spans="42:52" ht="81.75" customHeight="1"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</row>
  </sheetData>
  <sheetProtection/>
  <mergeCells count="259">
    <mergeCell ref="T99:V99"/>
    <mergeCell ref="W99:AA99"/>
    <mergeCell ref="T73:V73"/>
    <mergeCell ref="W73:AA73"/>
    <mergeCell ref="T75:V75"/>
    <mergeCell ref="W75:AA75"/>
    <mergeCell ref="T76:V76"/>
    <mergeCell ref="W76:AA76"/>
    <mergeCell ref="T74:V74"/>
    <mergeCell ref="W74:AA74"/>
    <mergeCell ref="T95:V95"/>
    <mergeCell ref="W95:AA95"/>
    <mergeCell ref="T91:V91"/>
    <mergeCell ref="W91:AA91"/>
    <mergeCell ref="T96:V96"/>
    <mergeCell ref="W96:AA96"/>
    <mergeCell ref="T97:V97"/>
    <mergeCell ref="W97:AA97"/>
    <mergeCell ref="T100:V100"/>
    <mergeCell ref="W100:AA100"/>
    <mergeCell ref="T92:V92"/>
    <mergeCell ref="W92:AA92"/>
    <mergeCell ref="T93:V93"/>
    <mergeCell ref="W93:AA93"/>
    <mergeCell ref="T94:V94"/>
    <mergeCell ref="W94:AA94"/>
    <mergeCell ref="T98:V98"/>
    <mergeCell ref="W98:AA98"/>
    <mergeCell ref="T90:V90"/>
    <mergeCell ref="W90:AA90"/>
    <mergeCell ref="T87:V87"/>
    <mergeCell ref="W87:AA87"/>
    <mergeCell ref="T88:V88"/>
    <mergeCell ref="W88:AA88"/>
    <mergeCell ref="T89:V89"/>
    <mergeCell ref="W89:AA89"/>
    <mergeCell ref="T68:V68"/>
    <mergeCell ref="T85:V85"/>
    <mergeCell ref="W85:AA85"/>
    <mergeCell ref="T86:V86"/>
    <mergeCell ref="W86:AA86"/>
    <mergeCell ref="T83:V83"/>
    <mergeCell ref="W83:AA83"/>
    <mergeCell ref="T84:V84"/>
    <mergeCell ref="W84:AA84"/>
    <mergeCell ref="W81:AA81"/>
    <mergeCell ref="T55:V55"/>
    <mergeCell ref="W55:AA55"/>
    <mergeCell ref="T80:V80"/>
    <mergeCell ref="W80:AA80"/>
    <mergeCell ref="T77:V77"/>
    <mergeCell ref="W77:AA77"/>
    <mergeCell ref="T78:V78"/>
    <mergeCell ref="W78:AA78"/>
    <mergeCell ref="T71:V71"/>
    <mergeCell ref="W110:AA110"/>
    <mergeCell ref="T56:V56"/>
    <mergeCell ref="W56:AA56"/>
    <mergeCell ref="W57:AA57"/>
    <mergeCell ref="T108:V108"/>
    <mergeCell ref="W108:AA108"/>
    <mergeCell ref="W71:AA71"/>
    <mergeCell ref="T79:V79"/>
    <mergeCell ref="W79:AA79"/>
    <mergeCell ref="T81:V81"/>
    <mergeCell ref="T111:V111"/>
    <mergeCell ref="W111:AA111"/>
    <mergeCell ref="W104:AA104"/>
    <mergeCell ref="T105:V105"/>
    <mergeCell ref="W105:AA105"/>
    <mergeCell ref="W107:AA107"/>
    <mergeCell ref="T104:V104"/>
    <mergeCell ref="T109:V109"/>
    <mergeCell ref="W109:AA109"/>
    <mergeCell ref="T110:V110"/>
    <mergeCell ref="T82:V82"/>
    <mergeCell ref="W82:AA82"/>
    <mergeCell ref="T112:AC112"/>
    <mergeCell ref="W68:AA68"/>
    <mergeCell ref="W69:AA69"/>
    <mergeCell ref="T70:V70"/>
    <mergeCell ref="W70:AA70"/>
    <mergeCell ref="T69:V69"/>
    <mergeCell ref="T101:V101"/>
    <mergeCell ref="W101:AA101"/>
    <mergeCell ref="B113:AD113"/>
    <mergeCell ref="W72:AA72"/>
    <mergeCell ref="T72:V72"/>
    <mergeCell ref="T106:V106"/>
    <mergeCell ref="W106:AA106"/>
    <mergeCell ref="T102:V102"/>
    <mergeCell ref="W102:AA102"/>
    <mergeCell ref="T103:V103"/>
    <mergeCell ref="W103:AA103"/>
    <mergeCell ref="T107:V107"/>
    <mergeCell ref="W27:AD27"/>
    <mergeCell ref="T18:V18"/>
    <mergeCell ref="W11:AD17"/>
    <mergeCell ref="T39:V39"/>
    <mergeCell ref="W39:AA39"/>
    <mergeCell ref="W37:AA38"/>
    <mergeCell ref="W28:AD28"/>
    <mergeCell ref="B33:AD33"/>
    <mergeCell ref="B23:AD23"/>
    <mergeCell ref="T27:V27"/>
    <mergeCell ref="B1:BA1"/>
    <mergeCell ref="B3:BA3"/>
    <mergeCell ref="T4:U4"/>
    <mergeCell ref="AZ5:BC5"/>
    <mergeCell ref="B2:BA2"/>
    <mergeCell ref="X4:AO4"/>
    <mergeCell ref="X5:AQ5"/>
    <mergeCell ref="B5:V5"/>
    <mergeCell ref="BI19:BI20"/>
    <mergeCell ref="AE14:AE17"/>
    <mergeCell ref="AH14:AN14"/>
    <mergeCell ref="AP14:AP17"/>
    <mergeCell ref="AQ14:AQ17"/>
    <mergeCell ref="AV14:AV17"/>
    <mergeCell ref="AX16:AX17"/>
    <mergeCell ref="AX15:BA15"/>
    <mergeCell ref="B20:BE20"/>
    <mergeCell ref="AX14:BA14"/>
    <mergeCell ref="BK15:BK17"/>
    <mergeCell ref="AF14:AF17"/>
    <mergeCell ref="AW14:AW17"/>
    <mergeCell ref="AT14:AT17"/>
    <mergeCell ref="AG14:AG17"/>
    <mergeCell ref="BB16:BB17"/>
    <mergeCell ref="AS14:AS17"/>
    <mergeCell ref="AR14:AR17"/>
    <mergeCell ref="AO11:AO17"/>
    <mergeCell ref="AU14:AU17"/>
    <mergeCell ref="W7:AS7"/>
    <mergeCell ref="B11:B17"/>
    <mergeCell ref="W8:AC8"/>
    <mergeCell ref="AE11:AF13"/>
    <mergeCell ref="W9:Z9"/>
    <mergeCell ref="AH15:AI16"/>
    <mergeCell ref="AJ15:AK16"/>
    <mergeCell ref="AL15:AM16"/>
    <mergeCell ref="A7:V7"/>
    <mergeCell ref="T8:V8"/>
    <mergeCell ref="W6:AB6"/>
    <mergeCell ref="B19:BE19"/>
    <mergeCell ref="T11:V17"/>
    <mergeCell ref="AZ6:BC6"/>
    <mergeCell ref="AD8:AS8"/>
    <mergeCell ref="AD6:AS6"/>
    <mergeCell ref="AN15:AN17"/>
    <mergeCell ref="AZ7:BD7"/>
    <mergeCell ref="AY16:BA16"/>
    <mergeCell ref="AP11:AW13"/>
    <mergeCell ref="B128:AC128"/>
    <mergeCell ref="AE119:AO119"/>
    <mergeCell ref="AE115:AO115"/>
    <mergeCell ref="T121:X121"/>
    <mergeCell ref="T120:V120"/>
    <mergeCell ref="AF125:BC125"/>
    <mergeCell ref="AE121:AO121"/>
    <mergeCell ref="T122:X122"/>
    <mergeCell ref="AE118:AO118"/>
    <mergeCell ref="T118:U118"/>
    <mergeCell ref="BB14:BE14"/>
    <mergeCell ref="W21:AC21"/>
    <mergeCell ref="W26:AD26"/>
    <mergeCell ref="B24:BE24"/>
    <mergeCell ref="W25:AD25"/>
    <mergeCell ref="W18:AD18"/>
    <mergeCell ref="T21:V21"/>
    <mergeCell ref="BC16:BE16"/>
    <mergeCell ref="BB15:BE15"/>
    <mergeCell ref="T25:V25"/>
    <mergeCell ref="W30:AD30"/>
    <mergeCell ref="B35:BE35"/>
    <mergeCell ref="W31:AD31"/>
    <mergeCell ref="B32:AD32"/>
    <mergeCell ref="B34:BE34"/>
    <mergeCell ref="U115:V115"/>
    <mergeCell ref="B114:AD114"/>
    <mergeCell ref="AB115:AD122"/>
    <mergeCell ref="B115:B122"/>
    <mergeCell ref="AJ126:AQ126"/>
    <mergeCell ref="AE120:AO120"/>
    <mergeCell ref="AE122:AO122"/>
    <mergeCell ref="W22:AC22"/>
    <mergeCell ref="AE116:AO116"/>
    <mergeCell ref="AE117:AO117"/>
    <mergeCell ref="B36:BE36"/>
    <mergeCell ref="T30:V30"/>
    <mergeCell ref="W29:AD29"/>
    <mergeCell ref="T26:V26"/>
    <mergeCell ref="T29:V29"/>
    <mergeCell ref="AZ8:BE8"/>
    <mergeCell ref="AZ9:BE9"/>
    <mergeCell ref="AE9:AS9"/>
    <mergeCell ref="AX12:BE12"/>
    <mergeCell ref="AG11:AN13"/>
    <mergeCell ref="AX11:BE11"/>
    <mergeCell ref="AX13:BE13"/>
    <mergeCell ref="T22:V22"/>
    <mergeCell ref="T28:V28"/>
    <mergeCell ref="W41:AA41"/>
    <mergeCell ref="W40:AA40"/>
    <mergeCell ref="T40:V40"/>
    <mergeCell ref="AB37:AC37"/>
    <mergeCell ref="T37:V37"/>
    <mergeCell ref="T38:V38"/>
    <mergeCell ref="T41:V41"/>
    <mergeCell ref="T46:V46"/>
    <mergeCell ref="W46:AA46"/>
    <mergeCell ref="T42:V42"/>
    <mergeCell ref="W44:AA44"/>
    <mergeCell ref="T43:V43"/>
    <mergeCell ref="T44:V44"/>
    <mergeCell ref="W42:AA42"/>
    <mergeCell ref="W43:AA43"/>
    <mergeCell ref="T45:V45"/>
    <mergeCell ref="W45:AA45"/>
    <mergeCell ref="W47:AA47"/>
    <mergeCell ref="T48:V48"/>
    <mergeCell ref="T52:V52"/>
    <mergeCell ref="W54:AA54"/>
    <mergeCell ref="T54:V54"/>
    <mergeCell ref="T47:V47"/>
    <mergeCell ref="W52:AA52"/>
    <mergeCell ref="T53:V53"/>
    <mergeCell ref="W53:AA53"/>
    <mergeCell ref="T57:V57"/>
    <mergeCell ref="W61:AA61"/>
    <mergeCell ref="T58:V58"/>
    <mergeCell ref="W58:AA58"/>
    <mergeCell ref="T59:V59"/>
    <mergeCell ref="W59:AA59"/>
    <mergeCell ref="W62:AA62"/>
    <mergeCell ref="W63:AA63"/>
    <mergeCell ref="T60:V60"/>
    <mergeCell ref="W60:AA60"/>
    <mergeCell ref="T63:V63"/>
    <mergeCell ref="T61:V61"/>
    <mergeCell ref="T62:V62"/>
    <mergeCell ref="W67:AA67"/>
    <mergeCell ref="T64:V64"/>
    <mergeCell ref="W64:AA64"/>
    <mergeCell ref="T65:V65"/>
    <mergeCell ref="W65:AA65"/>
    <mergeCell ref="T67:V67"/>
    <mergeCell ref="T66:V66"/>
    <mergeCell ref="W66:AA66"/>
    <mergeCell ref="BF22:BH22"/>
    <mergeCell ref="T50:V50"/>
    <mergeCell ref="W50:AA50"/>
    <mergeCell ref="T51:V51"/>
    <mergeCell ref="W51:AA51"/>
    <mergeCell ref="BB38:BE38"/>
    <mergeCell ref="T49:V49"/>
    <mergeCell ref="W49:AA49"/>
    <mergeCell ref="W48:AA48"/>
    <mergeCell ref="AX38:BA38"/>
  </mergeCells>
  <printOptions/>
  <pageMargins left="0.3937007874015748" right="0.1968503937007874" top="0.3937007874015748" bottom="0" header="0" footer="0"/>
  <pageSetup fitToHeight="1" fitToWidth="1" horizontalDpi="300" verticalDpi="300" orientation="portrait" paperSize="9" scale="1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AZ</cp:lastModifiedBy>
  <cp:lastPrinted>2021-04-25T08:18:24Z</cp:lastPrinted>
  <dcterms:created xsi:type="dcterms:W3CDTF">2014-01-13T08:19:54Z</dcterms:created>
  <dcterms:modified xsi:type="dcterms:W3CDTF">2021-08-22T08:17:27Z</dcterms:modified>
  <cp:category/>
  <cp:version/>
  <cp:contentType/>
  <cp:contentStatus/>
</cp:coreProperties>
</file>